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9705" windowHeight="7155" activeTab="1"/>
  </bookViews>
  <sheets>
    <sheet name="Seznam položek" sheetId="1" r:id="rId1"/>
    <sheet name="Rozdělení ceny" sheetId="2" r:id="rId2"/>
  </sheets>
  <definedNames>
    <definedName name="_xlnm._FilterDatabase" localSheetId="0" hidden="1">'Seznam položek'!$A$1:$O$143</definedName>
  </definedNames>
  <calcPr calcId="162913"/>
</workbook>
</file>

<file path=xl/calcChain.xml><?xml version="1.0" encoding="utf-8"?>
<calcChain xmlns="http://schemas.openxmlformats.org/spreadsheetml/2006/main">
  <c r="L144" i="1" l="1"/>
  <c r="K144" i="1"/>
  <c r="C1" i="2" s="1"/>
  <c r="D2" i="2" l="1"/>
  <c r="C3" i="2"/>
  <c r="D3" i="2" s="1"/>
</calcChain>
</file>

<file path=xl/sharedStrings.xml><?xml version="1.0" encoding="utf-8"?>
<sst xmlns="http://schemas.openxmlformats.org/spreadsheetml/2006/main" count="1405" uniqueCount="251">
  <si>
    <t>Pořadí</t>
  </si>
  <si>
    <t>Identifikace</t>
  </si>
  <si>
    <t>Popis</t>
  </si>
  <si>
    <t>Skupina</t>
  </si>
  <si>
    <t>Podkategorie</t>
  </si>
  <si>
    <t>Středisko</t>
  </si>
  <si>
    <t>Typ</t>
  </si>
  <si>
    <t>Zp. soubor</t>
  </si>
  <si>
    <t>Provoz. sk.</t>
  </si>
  <si>
    <t>Stav</t>
  </si>
  <si>
    <t>Cena odhadní</t>
  </si>
  <si>
    <t>Prodáno za</t>
  </si>
  <si>
    <t>Nezahrnout do maj. podstaty</t>
  </si>
  <si>
    <t>Prodejce</t>
  </si>
  <si>
    <t>Podílové vlastnictví</t>
  </si>
  <si>
    <t xml:space="preserve">Kategorie: nemovitý </t>
  </si>
  <si>
    <t>Soubor nemovitostí Blansko</t>
  </si>
  <si>
    <t xml:space="preserve">
poz. st. 173/4, 3269m2, zast.plocha+stavba č.p. 442, prům. objekt_x000D_
poz. st. 2809, 127m2, zast. plocha + stavba bez č.p., prům. obj.
_x000D_
poz. 260/1, 1171 m2, zahrada
_x000D_
LV 3294 k.ú. Blansko_x000D_
</t>
  </si>
  <si>
    <t/>
  </si>
  <si>
    <t>Blansko</t>
  </si>
  <si>
    <t>ke zpeněžení</t>
  </si>
  <si>
    <t xml:space="preserve">Kategorie: movitý </t>
  </si>
  <si>
    <t>židle-otočná IRIS černá</t>
  </si>
  <si>
    <t>Inventární číslo: 3577 _x000D_
Blansko</t>
  </si>
  <si>
    <t>nábytek-Monarc sek 1301/003</t>
  </si>
  <si>
    <t>Inventární číslo: 3784 _x000D_
Blansko</t>
  </si>
  <si>
    <t xml:space="preserve">koberec-GOLDRACE </t>
  </si>
  <si>
    <t>Inventární číslo: 3798 _x000D_
Blansko</t>
  </si>
  <si>
    <t>židle-kancelářsk BATA</t>
  </si>
  <si>
    <t>Inventární číslo: 3802 _x000D_
Blansko</t>
  </si>
  <si>
    <t>žebřík-trojdílný univ. 3x9255/595cm</t>
  </si>
  <si>
    <t>Inventární číslo: 4102 _x000D_
Blansko</t>
  </si>
  <si>
    <t xml:space="preserve">regál kovový- </t>
  </si>
  <si>
    <t>Inventární číslo: 4245 _x000D_
Blansko</t>
  </si>
  <si>
    <t>kuchyňská linka- vrchní i spodní díl</t>
  </si>
  <si>
    <t>Inventární číslo: 3958 _x000D_
Blansko</t>
  </si>
  <si>
    <t>mikrovlná trouba- jídelna-BK</t>
  </si>
  <si>
    <t>Inventární číslo: 3959 _x000D_
Blansko</t>
  </si>
  <si>
    <t xml:space="preserve">výdejník-DK2V208 </t>
  </si>
  <si>
    <t>Inventární číslo: 4235 _x000D_
Blansko</t>
  </si>
  <si>
    <t>počítač-INTEL I66 CELERON D320</t>
  </si>
  <si>
    <t>Inventární číslo: 3705 _x000D_
Blansko</t>
  </si>
  <si>
    <t>Inventární číslo: 3801 _x000D_
Blansko</t>
  </si>
  <si>
    <t xml:space="preserve">stolek-odkládací </t>
  </si>
  <si>
    <t>Inventární číslo: 3616 _x000D_
Blansko</t>
  </si>
  <si>
    <t xml:space="preserve">knihovna-KILBY </t>
  </si>
  <si>
    <t>Inventární číslo: 3617 _x000D_
Blansko</t>
  </si>
  <si>
    <t xml:space="preserve">židle kancelářská-Kathy W93a </t>
  </si>
  <si>
    <t>Inventární číslo: 4229 _x000D_
Blansko</t>
  </si>
  <si>
    <t xml:space="preserve">počítač-BRAVEW72G6 </t>
  </si>
  <si>
    <t>Inventární číslo: 3534 _x000D_
Blansko</t>
  </si>
  <si>
    <t>Inventární číslo: 3646 _x000D_
Blansko</t>
  </si>
  <si>
    <t>kontejner-MonarcVari Nábytek Bl.</t>
  </si>
  <si>
    <t>Inventární číslo: 3679 _x000D_
Blansko</t>
  </si>
  <si>
    <t xml:space="preserve">počítač-CPU Celero </t>
  </si>
  <si>
    <t>Inventární číslo: 3821 _x000D_
Blansko</t>
  </si>
  <si>
    <t>skladový regál-SOLITÉR Br PV710</t>
  </si>
  <si>
    <t>Inventární číslo: 3359 _x000D_
Blansko</t>
  </si>
  <si>
    <t>počítač-Compaq EVO D310v uT</t>
  </si>
  <si>
    <t>Inventární číslo: 3459 _x000D_
Blansko</t>
  </si>
  <si>
    <t xml:space="preserve">tiskárna-HP1005w </t>
  </si>
  <si>
    <t>Inventární číslo: 3520 _x000D_
Blansko</t>
  </si>
  <si>
    <t xml:space="preserve">scaner-HP 5530C </t>
  </si>
  <si>
    <t>Inventární číslo: 3538 _x000D_
Blansko</t>
  </si>
  <si>
    <t>počítač-Brave P958 WIN XP PRO</t>
  </si>
  <si>
    <t>Inventární číslo: 3589 _x000D_
Blansko</t>
  </si>
  <si>
    <t>počítač-FPO Intel P4 3GHz</t>
  </si>
  <si>
    <t>Inventární číslo: 3623 _x000D_
Blansko</t>
  </si>
  <si>
    <t>židle-vč.područe šedá IDEAnáb</t>
  </si>
  <si>
    <t>Inventární číslo: 3654 _x000D_
Blansko</t>
  </si>
  <si>
    <t xml:space="preserve">počítač-HAL 3000i Bronz </t>
  </si>
  <si>
    <t>Inventární číslo: 3831 _x000D_
Blansko</t>
  </si>
  <si>
    <t xml:space="preserve">zkoušečka napětí- </t>
  </si>
  <si>
    <t>Inventární číslo: 4247 _x000D_
Blansko</t>
  </si>
  <si>
    <t>Inventární číslo: 3678 _x000D_
Blansko</t>
  </si>
  <si>
    <t>Inventární číslo: 3822 _x000D_
Blansko</t>
  </si>
  <si>
    <t>počítač-OfficeProf VGA/ATX/1,8C</t>
  </si>
  <si>
    <t>Inventární číslo: 3460 _x000D_
Blansko</t>
  </si>
  <si>
    <t xml:space="preserve">počítač-BRAVE </t>
  </si>
  <si>
    <t>Inventární číslo: 3539 _x000D_
Blansko</t>
  </si>
  <si>
    <t>židle-kancelářsk LEGANZA</t>
  </si>
  <si>
    <t>Inventární číslo: 3550 _x000D_
Blansko</t>
  </si>
  <si>
    <t xml:space="preserve">stůl-Nábytek Bl </t>
  </si>
  <si>
    <t>Inventární číslo: 3564 _x000D_
Blansko</t>
  </si>
  <si>
    <t>Inventární číslo: 3680 _x000D_
Blansko</t>
  </si>
  <si>
    <t>Inventární číslo: 3706 _x000D_
Blansko</t>
  </si>
  <si>
    <t>počítač-HAL 3000 MS OFFICE BA</t>
  </si>
  <si>
    <t>Inventární číslo: 3797 _x000D_
Blansko</t>
  </si>
  <si>
    <t>štítkovač-DYMO LM150 D1-43610</t>
  </si>
  <si>
    <t>Inventární číslo: 3826 _x000D_
Blansko</t>
  </si>
  <si>
    <t>scaner-Canon  CanoScan LiDE25</t>
  </si>
  <si>
    <t>Inventární číslo: 3866 _x000D_
Blansko</t>
  </si>
  <si>
    <t xml:space="preserve">počítač-PC ASUS Office </t>
  </si>
  <si>
    <t>Inventární číslo: 3984 _x000D_
Blansko</t>
  </si>
  <si>
    <t>páječka s regulací teploty- 730-376N-SL-20ESD BL</t>
  </si>
  <si>
    <t>Inventární číslo: 4031 _x000D_
Blansko</t>
  </si>
  <si>
    <t>výpočetní technika-servery, infrastruktura</t>
  </si>
  <si>
    <t>Inventární číslo: 4086 _x000D_
Blansko</t>
  </si>
  <si>
    <t xml:space="preserve">tiskárna-HP LJ1200 </t>
  </si>
  <si>
    <t>Inventární číslo: 3421 _x000D_
Blansko</t>
  </si>
  <si>
    <t>vysílač-NI FLO2 ovlád.brány</t>
  </si>
  <si>
    <t>Inventární číslo: 3475 _x000D_
Blansko</t>
  </si>
  <si>
    <t>tiskárna-HP LaserJet  10022n</t>
  </si>
  <si>
    <t>Inventární číslo: 3843 _x000D_
Blansko</t>
  </si>
  <si>
    <t xml:space="preserve">lampička- </t>
  </si>
  <si>
    <t>Inventární číslo: 3426 _x000D_
Blansko</t>
  </si>
  <si>
    <t>mikrovlná trouba- ECG MTM 172D</t>
  </si>
  <si>
    <t>Inventární číslo: 3936 _x000D_
Blansko</t>
  </si>
  <si>
    <t xml:space="preserve">židle Imperia-červená </t>
  </si>
  <si>
    <t>Inventární číslo: 4238 _x000D_
Blansko</t>
  </si>
  <si>
    <t>skříň-vestavěná zasedačka</t>
  </si>
  <si>
    <t>Inventární číslo: 3566 _x000D_
Blansko</t>
  </si>
  <si>
    <t xml:space="preserve">vysavač-ROWENTA RU 101 </t>
  </si>
  <si>
    <t>Inventární číslo: 3833 _x000D_
Blansko</t>
  </si>
  <si>
    <t>Inventární číslo: 3461 _x000D_
Blansko</t>
  </si>
  <si>
    <t>Inventární číslo: 3677 _x000D_
Blansko</t>
  </si>
  <si>
    <t>scaner-CANON CanoScan LiD</t>
  </si>
  <si>
    <t>Inventární číslo: 3693 _x000D_
Blansko</t>
  </si>
  <si>
    <t>Inventární číslo: 3805 _x000D_
Blansko</t>
  </si>
  <si>
    <t xml:space="preserve">plombovací kleště-vč.gravíro </t>
  </si>
  <si>
    <t>Inventární číslo: 3818 _x000D_
Blansko</t>
  </si>
  <si>
    <t xml:space="preserve">tiskárna+fax-HP LJ 3050mfp </t>
  </si>
  <si>
    <t>Inventární číslo: 3856 _x000D_
Blansko</t>
  </si>
  <si>
    <t xml:space="preserve">tiskárna-HP 1020 </t>
  </si>
  <si>
    <t>Inventární číslo: 3892 _x000D_
Blansko</t>
  </si>
  <si>
    <t>zkoušečka napětí-PSP LED13-9179 12-690V</t>
  </si>
  <si>
    <t>Inventární číslo: 4050 _x000D_
Blansko</t>
  </si>
  <si>
    <t xml:space="preserve">sklíčidlo-rychloupín </t>
  </si>
  <si>
    <t>Inventární číslo: 3331 _x000D_
Blansko</t>
  </si>
  <si>
    <t>klíče-v držáku 12d.</t>
  </si>
  <si>
    <t>Inventární číslo: 3332 _x000D_
Blansko</t>
  </si>
  <si>
    <t>kleště-HF 1 Elkov Bl.</t>
  </si>
  <si>
    <t>Inventární číslo: 3334 _x000D_
Blansko</t>
  </si>
  <si>
    <t>stůl-pracovní AST30</t>
  </si>
  <si>
    <t>Inventární číslo: 3632 _x000D_
Blansko</t>
  </si>
  <si>
    <t>Inventární číslo: 4234 _x000D_
Blansko</t>
  </si>
  <si>
    <t>Inventární číslo: 3804 _x000D_
Blansko</t>
  </si>
  <si>
    <t>Počítač-6</t>
  </si>
  <si>
    <t>el. radiátor-6</t>
  </si>
  <si>
    <t>Inventární číslo: 1345 _x000D_
Blansko</t>
  </si>
  <si>
    <t>kalkulačka-6</t>
  </si>
  <si>
    <t>Inventární číslo: 2694 _x000D_
Blansko</t>
  </si>
  <si>
    <t>multifunkce-HP LaserJet 30 50 - 10</t>
  </si>
  <si>
    <t>tiskárna-EPSON - 11</t>
  </si>
  <si>
    <t>ventilátor-11</t>
  </si>
  <si>
    <t>kalkulačka-11</t>
  </si>
  <si>
    <t xml:space="preserve"> tiskárna HP LASER JET 6P-12</t>
  </si>
  <si>
    <t xml:space="preserve"> vazačka kroužkovačka-12</t>
  </si>
  <si>
    <t xml:space="preserve"> ventilátor-12</t>
  </si>
  <si>
    <t>věšák nerez-12</t>
  </si>
  <si>
    <t>počítač -12</t>
  </si>
  <si>
    <t>Inventární číslo: 2836 _x000D_
Blansko</t>
  </si>
  <si>
    <t>počítač-12</t>
  </si>
  <si>
    <t>Inventární číslo: 3445 _x000D_
Blansko</t>
  </si>
  <si>
    <t>tiskárna-13</t>
  </si>
  <si>
    <t>Inventární číslo: 3710 _x000D_
Blansko</t>
  </si>
  <si>
    <t>magnetická tabule-zasedačka</t>
  </si>
  <si>
    <t>magnetická tabule-učebna</t>
  </si>
  <si>
    <t>počítač -20</t>
  </si>
  <si>
    <t>šatní skříně</t>
  </si>
  <si>
    <t>zálohovací zařízení APC</t>
  </si>
  <si>
    <t>multifunkce Toshiba</t>
  </si>
  <si>
    <t xml:space="preserve">Kategorie: software </t>
  </si>
  <si>
    <t xml:space="preserve">office 2007 </t>
  </si>
  <si>
    <t xml:space="preserve">Inventární číslo: 3898 _x000D_
</t>
  </si>
  <si>
    <t>SW MS Windows XP</t>
  </si>
  <si>
    <t xml:space="preserve">Inventární číslo: 3776 _x000D_
</t>
  </si>
  <si>
    <t>SW MS OFFICE BASIC</t>
  </si>
  <si>
    <t xml:space="preserve">Inventární číslo: 3778 _x000D_
</t>
  </si>
  <si>
    <t xml:space="preserve">Inventární číslo: 3779 _x000D_
</t>
  </si>
  <si>
    <t xml:space="preserve">office 2008 </t>
  </si>
  <si>
    <t xml:space="preserve">Inventární číslo: 3982 _x000D_
</t>
  </si>
  <si>
    <t xml:space="preserve">Inventární číslo: 3897 _x000D_
</t>
  </si>
  <si>
    <t xml:space="preserve">Inventární číslo: 3899 _x000D_
</t>
  </si>
  <si>
    <t xml:space="preserve">Inventární číslo: 3900 _x000D_
</t>
  </si>
  <si>
    <t xml:space="preserve"> MS office basic</t>
  </si>
  <si>
    <t xml:space="preserve">Inventární číslo: 3985 _x000D_
</t>
  </si>
  <si>
    <t>MS OEM Office SB 2007 Win 32</t>
  </si>
  <si>
    <t xml:space="preserve">Inventární číslo: 4108 _x000D_
</t>
  </si>
  <si>
    <t xml:space="preserve">MS OLPNL </t>
  </si>
  <si>
    <t xml:space="preserve">Inventární číslo: 3995 _x000D_
</t>
  </si>
  <si>
    <t xml:space="preserve"> MS OLPNL</t>
  </si>
  <si>
    <t xml:space="preserve">Inventární číslo: 3996 _x000D_
</t>
  </si>
  <si>
    <t xml:space="preserve">EN,SLM,XPG </t>
  </si>
  <si>
    <t xml:space="preserve">Inventární číslo: 4083 _x000D_
</t>
  </si>
  <si>
    <t xml:space="preserve">Inventární číslo: 3845 _x000D_
</t>
  </si>
  <si>
    <t xml:space="preserve">Inventární číslo: 3846 _x000D_
</t>
  </si>
  <si>
    <t xml:space="preserve">Inventární číslo: 3847 _x000D_
</t>
  </si>
  <si>
    <t xml:space="preserve">Inventární číslo: 3848 _x000D_
</t>
  </si>
  <si>
    <t xml:space="preserve">Inventární číslo: 3849 _x000D_
</t>
  </si>
  <si>
    <t xml:space="preserve">CZ Device CAL </t>
  </si>
  <si>
    <t xml:space="preserve">Inventární číslo: 3896 _x000D_
</t>
  </si>
  <si>
    <t xml:space="preserve">Inventární číslo: 3903 _x000D_
</t>
  </si>
  <si>
    <t xml:space="preserve">iMOTION SKIPPER </t>
  </si>
  <si>
    <t xml:space="preserve">Inventární číslo: 4209 _x000D_
</t>
  </si>
  <si>
    <t xml:space="preserve">Inventární číslo: 3981 _x000D_
</t>
  </si>
  <si>
    <t>Mechanical 2004</t>
  </si>
  <si>
    <t xml:space="preserve">Inventární číslo: 3526 _x000D_
</t>
  </si>
  <si>
    <t xml:space="preserve">LT 2004 </t>
  </si>
  <si>
    <t xml:space="preserve">Inventární číslo: 3527 _x000D_
</t>
  </si>
  <si>
    <t>MS Office Basic</t>
  </si>
  <si>
    <t xml:space="preserve">Inventární číslo: 3553 _x000D_
</t>
  </si>
  <si>
    <t>MS Office XP Win32</t>
  </si>
  <si>
    <t xml:space="preserve">Inventární číslo: 3437 _x000D_
</t>
  </si>
  <si>
    <t>antivirov syst.AVAST</t>
  </si>
  <si>
    <t xml:space="preserve">Inventární číslo: 3455 _x000D_
</t>
  </si>
  <si>
    <t>multilicen PRINT PACK02</t>
  </si>
  <si>
    <t xml:space="preserve">Inventární číslo: 3456 _x000D_
</t>
  </si>
  <si>
    <t>Money S3 Lite</t>
  </si>
  <si>
    <t xml:space="preserve">Inventární číslo: 3528 _x000D_
</t>
  </si>
  <si>
    <t>Eagle 4.1. na ploš.spoj</t>
  </si>
  <si>
    <t xml:space="preserve">Inventární číslo: 3602 _x000D_
</t>
  </si>
  <si>
    <t xml:space="preserve">MS Office 2003 OLP NL </t>
  </si>
  <si>
    <t xml:space="preserve">Inventární číslo: 3554 _x000D_
</t>
  </si>
  <si>
    <t xml:space="preserve">LT 2004,CZ </t>
  </si>
  <si>
    <t xml:space="preserve">Inventární číslo: 3555 _x000D_
</t>
  </si>
  <si>
    <t>Corel DRAW 9.0</t>
  </si>
  <si>
    <t xml:space="preserve">Inventární číslo: 3557 _x000D_
</t>
  </si>
  <si>
    <t>Money S3 Office upgr</t>
  </si>
  <si>
    <t xml:space="preserve">Inventární číslo: 3558 _x000D_
</t>
  </si>
  <si>
    <t xml:space="preserve">evid.odpad </t>
  </si>
  <si>
    <t xml:space="preserve">Inventární číslo: 3707 _x000D_
</t>
  </si>
  <si>
    <t>PRINT PACK 4.1</t>
  </si>
  <si>
    <t xml:space="preserve">Inventární číslo: 3708 _x000D_
</t>
  </si>
  <si>
    <t>manažer elekt.podání</t>
  </si>
  <si>
    <t xml:space="preserve">Inventární číslo: 3709 _x000D_
</t>
  </si>
  <si>
    <t xml:space="preserve">Kategorie: hromadný </t>
  </si>
  <si>
    <t xml:space="preserve">soubor nábytku </t>
  </si>
  <si>
    <t>dveře 5</t>
  </si>
  <si>
    <t>dveře 6</t>
  </si>
  <si>
    <t>dveře 7</t>
  </si>
  <si>
    <t>dveře 8</t>
  </si>
  <si>
    <t>dveře 9</t>
  </si>
  <si>
    <t>dveře 11</t>
  </si>
  <si>
    <t>dveře 12</t>
  </si>
  <si>
    <t>dveře 13</t>
  </si>
  <si>
    <t>dveře 14</t>
  </si>
  <si>
    <t>dveře 15</t>
  </si>
  <si>
    <t>dveře 16</t>
  </si>
  <si>
    <t>zasedačka</t>
  </si>
  <si>
    <t>učebna</t>
  </si>
  <si>
    <t>archiv</t>
  </si>
  <si>
    <t>dveře 20</t>
  </si>
  <si>
    <t>lakovací box+filtrace</t>
  </si>
  <si>
    <t>zabudovaná</t>
  </si>
  <si>
    <t>celková cena:</t>
  </si>
  <si>
    <t>nemovitosti</t>
  </si>
  <si>
    <t>zajištěné UniC</t>
  </si>
  <si>
    <t>movité věci</t>
  </si>
  <si>
    <t>nezajištěné</t>
  </si>
  <si>
    <t xml:space="preserve">rozdělení ceny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</si>
</sst>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#,##0.00\ [$Kč-405]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">
    <xf numFmtId="0" fontId="0" fillId="0" borderId="0" xfId="0"/>
    <xf numFmtId="1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44" fontId="0" fillId="0" borderId="0" xfId="1" applyFont="1"/>
    <xf numFmtId="165" fontId="3" fillId="0" borderId="0" xfId="2" applyNumberFormat="1" applyFont="1"/>
  </cellXfs>
  <cellStyles count="3">
    <cellStyle name="Měna" xfId="1" builtinId="4"/>
    <cellStyle name="Normální" xfId="0" builtinId="0"/>
    <cellStyle name="Procenta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44"/>
  <sheetViews>
    <sheetView workbookViewId="0">
      <pane ySplit="1" topLeftCell="A2" activePane="bottomLeft" state="frozen"/>
      <selection pane="bottomLeft" activeCell="A144" sqref="A144:XFD144"/>
    </sheetView>
  </sheetViews>
  <sheetFormatPr defaultRowHeight="15" outlineLevelRow="1" x14ac:dyDescent="0.25"/>
  <cols>
    <col min="1" max="1" width="10.7109375" style="1" customWidth="1"/>
    <col min="2" max="2" width="33.28515625" style="2" customWidth="1"/>
    <col min="3" max="3" width="30.140625" style="2" customWidth="1"/>
    <col min="4" max="10" width="10.7109375" style="2" customWidth="1"/>
    <col min="11" max="12" width="17.140625" style="3" customWidth="1"/>
    <col min="13" max="13" width="11.7109375" style="2" customWidth="1"/>
    <col min="14" max="14" width="10.7109375" style="2" customWidth="1"/>
    <col min="15" max="15" width="14.28515625" style="2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25">
      <c r="A2" s="4" t="s">
        <v>15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outlineLevel="1" x14ac:dyDescent="0.25">
      <c r="A3" s="1">
        <v>2</v>
      </c>
      <c r="B3" s="2" t="s">
        <v>16</v>
      </c>
      <c r="C3" s="2" t="s">
        <v>17</v>
      </c>
      <c r="D3" s="2" t="s">
        <v>18</v>
      </c>
      <c r="E3" s="2" t="s">
        <v>18</v>
      </c>
      <c r="F3" s="2" t="s">
        <v>18</v>
      </c>
      <c r="G3" s="2" t="s">
        <v>18</v>
      </c>
      <c r="H3" s="2" t="s">
        <v>19</v>
      </c>
      <c r="I3" s="2" t="s">
        <v>18</v>
      </c>
      <c r="J3" s="2" t="s">
        <v>20</v>
      </c>
      <c r="K3" s="3">
        <v>5500000</v>
      </c>
      <c r="L3" s="3">
        <v>0</v>
      </c>
      <c r="M3" s="2" t="b">
        <v>0</v>
      </c>
      <c r="N3" s="2" t="s">
        <v>18</v>
      </c>
      <c r="O3" s="2" t="b">
        <v>0</v>
      </c>
    </row>
    <row r="4" spans="1:15" x14ac:dyDescent="0.25">
      <c r="A4" s="4" t="s">
        <v>21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outlineLevel="1" x14ac:dyDescent="0.25">
      <c r="A5" s="1">
        <v>4</v>
      </c>
      <c r="B5" s="2" t="s">
        <v>22</v>
      </c>
      <c r="C5" s="2" t="s">
        <v>23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19</v>
      </c>
      <c r="I5" s="2" t="s">
        <v>18</v>
      </c>
      <c r="J5" s="2" t="s">
        <v>18</v>
      </c>
      <c r="K5" s="3">
        <v>87.9</v>
      </c>
      <c r="L5" s="3">
        <v>0</v>
      </c>
      <c r="M5" s="2" t="b">
        <v>0</v>
      </c>
      <c r="N5" s="2" t="s">
        <v>18</v>
      </c>
      <c r="O5" s="2" t="b">
        <v>0</v>
      </c>
    </row>
    <row r="6" spans="1:15" outlineLevel="1" x14ac:dyDescent="0.25">
      <c r="A6" s="1">
        <v>5</v>
      </c>
      <c r="B6" s="2" t="s">
        <v>24</v>
      </c>
      <c r="C6" s="2" t="s">
        <v>25</v>
      </c>
      <c r="D6" s="2" t="s">
        <v>18</v>
      </c>
      <c r="E6" s="2" t="s">
        <v>18</v>
      </c>
      <c r="F6" s="2" t="s">
        <v>18</v>
      </c>
      <c r="G6" s="2" t="s">
        <v>18</v>
      </c>
      <c r="H6" s="2" t="s">
        <v>19</v>
      </c>
      <c r="I6" s="2" t="s">
        <v>18</v>
      </c>
      <c r="J6" s="2" t="s">
        <v>18</v>
      </c>
      <c r="K6" s="3">
        <v>2000.7</v>
      </c>
      <c r="L6" s="3">
        <v>0</v>
      </c>
      <c r="M6" s="2" t="b">
        <v>0</v>
      </c>
      <c r="N6" s="2" t="s">
        <v>18</v>
      </c>
      <c r="O6" s="2" t="b">
        <v>0</v>
      </c>
    </row>
    <row r="7" spans="1:15" outlineLevel="1" x14ac:dyDescent="0.25">
      <c r="A7" s="1">
        <v>6</v>
      </c>
      <c r="B7" s="2" t="s">
        <v>26</v>
      </c>
      <c r="C7" s="2" t="s">
        <v>27</v>
      </c>
      <c r="D7" s="2" t="s">
        <v>18</v>
      </c>
      <c r="E7" s="2" t="s">
        <v>18</v>
      </c>
      <c r="F7" s="2" t="s">
        <v>18</v>
      </c>
      <c r="G7" s="2" t="s">
        <v>18</v>
      </c>
      <c r="H7" s="2" t="s">
        <v>19</v>
      </c>
      <c r="I7" s="2" t="s">
        <v>18</v>
      </c>
      <c r="J7" s="2" t="s">
        <v>18</v>
      </c>
      <c r="K7" s="3">
        <v>650</v>
      </c>
      <c r="L7" s="3">
        <v>0</v>
      </c>
      <c r="M7" s="2" t="b">
        <v>0</v>
      </c>
      <c r="N7" s="2" t="s">
        <v>18</v>
      </c>
      <c r="O7" s="2" t="b">
        <v>0</v>
      </c>
    </row>
    <row r="8" spans="1:15" outlineLevel="1" x14ac:dyDescent="0.25">
      <c r="A8" s="1">
        <v>7</v>
      </c>
      <c r="B8" s="2" t="s">
        <v>28</v>
      </c>
      <c r="C8" s="2" t="s">
        <v>29</v>
      </c>
      <c r="D8" s="2" t="s">
        <v>18</v>
      </c>
      <c r="E8" s="2" t="s">
        <v>18</v>
      </c>
      <c r="F8" s="2" t="s">
        <v>18</v>
      </c>
      <c r="G8" s="2" t="s">
        <v>18</v>
      </c>
      <c r="H8" s="2" t="s">
        <v>19</v>
      </c>
      <c r="I8" s="2" t="s">
        <v>18</v>
      </c>
      <c r="J8" s="2" t="s">
        <v>18</v>
      </c>
      <c r="K8" s="3">
        <v>142</v>
      </c>
      <c r="L8" s="3">
        <v>0</v>
      </c>
      <c r="M8" s="2" t="b">
        <v>0</v>
      </c>
      <c r="N8" s="2" t="s">
        <v>18</v>
      </c>
      <c r="O8" s="2" t="b">
        <v>0</v>
      </c>
    </row>
    <row r="9" spans="1:15" outlineLevel="1" x14ac:dyDescent="0.25">
      <c r="A9" s="1">
        <v>9</v>
      </c>
      <c r="B9" s="2" t="s">
        <v>30</v>
      </c>
      <c r="C9" s="2" t="s">
        <v>31</v>
      </c>
      <c r="D9" s="2" t="s">
        <v>18</v>
      </c>
      <c r="E9" s="2" t="s">
        <v>18</v>
      </c>
      <c r="F9" s="2" t="s">
        <v>18</v>
      </c>
      <c r="G9" s="2" t="s">
        <v>18</v>
      </c>
      <c r="H9" s="2" t="s">
        <v>19</v>
      </c>
      <c r="I9" s="2" t="s">
        <v>18</v>
      </c>
      <c r="J9" s="2" t="s">
        <v>18</v>
      </c>
      <c r="K9" s="3">
        <v>226.8</v>
      </c>
      <c r="L9" s="3">
        <v>0</v>
      </c>
      <c r="M9" s="2" t="b">
        <v>0</v>
      </c>
      <c r="N9" s="2" t="s">
        <v>18</v>
      </c>
      <c r="O9" s="2" t="b">
        <v>0</v>
      </c>
    </row>
    <row r="10" spans="1:15" outlineLevel="1" x14ac:dyDescent="0.25">
      <c r="A10" s="1">
        <v>10</v>
      </c>
      <c r="B10" s="2" t="s">
        <v>32</v>
      </c>
      <c r="C10" s="2" t="s">
        <v>33</v>
      </c>
      <c r="D10" s="2" t="s">
        <v>18</v>
      </c>
      <c r="E10" s="2" t="s">
        <v>18</v>
      </c>
      <c r="F10" s="2" t="s">
        <v>18</v>
      </c>
      <c r="G10" s="2" t="s">
        <v>18</v>
      </c>
      <c r="H10" s="2" t="s">
        <v>19</v>
      </c>
      <c r="I10" s="2" t="s">
        <v>18</v>
      </c>
      <c r="J10" s="2" t="s">
        <v>18</v>
      </c>
      <c r="K10" s="3">
        <v>730.5</v>
      </c>
      <c r="L10" s="3">
        <v>0</v>
      </c>
      <c r="M10" s="2" t="b">
        <v>0</v>
      </c>
      <c r="N10" s="2" t="s">
        <v>18</v>
      </c>
      <c r="O10" s="2" t="b">
        <v>0</v>
      </c>
    </row>
    <row r="11" spans="1:15" outlineLevel="1" x14ac:dyDescent="0.25">
      <c r="A11" s="1">
        <v>11</v>
      </c>
      <c r="B11" s="2" t="s">
        <v>34</v>
      </c>
      <c r="C11" s="2" t="s">
        <v>35</v>
      </c>
      <c r="D11" s="2" t="s">
        <v>18</v>
      </c>
      <c r="E11" s="2" t="s">
        <v>18</v>
      </c>
      <c r="F11" s="2" t="s">
        <v>18</v>
      </c>
      <c r="G11" s="2" t="s">
        <v>18</v>
      </c>
      <c r="H11" s="2" t="s">
        <v>19</v>
      </c>
      <c r="I11" s="2" t="s">
        <v>18</v>
      </c>
      <c r="J11" s="2" t="s">
        <v>18</v>
      </c>
      <c r="K11" s="3">
        <v>300</v>
      </c>
      <c r="L11" s="3">
        <v>0</v>
      </c>
      <c r="M11" s="2" t="b">
        <v>0</v>
      </c>
      <c r="N11" s="2" t="s">
        <v>18</v>
      </c>
      <c r="O11" s="2" t="b">
        <v>0</v>
      </c>
    </row>
    <row r="12" spans="1:15" outlineLevel="1" x14ac:dyDescent="0.25">
      <c r="A12" s="1">
        <v>12</v>
      </c>
      <c r="B12" s="2" t="s">
        <v>36</v>
      </c>
      <c r="C12" s="2" t="s">
        <v>37</v>
      </c>
      <c r="D12" s="2" t="s">
        <v>18</v>
      </c>
      <c r="E12" s="2" t="s">
        <v>18</v>
      </c>
      <c r="F12" s="2" t="s">
        <v>18</v>
      </c>
      <c r="G12" s="2" t="s">
        <v>18</v>
      </c>
      <c r="H12" s="2" t="s">
        <v>19</v>
      </c>
      <c r="I12" s="2" t="s">
        <v>18</v>
      </c>
      <c r="J12" s="2" t="s">
        <v>18</v>
      </c>
      <c r="K12" s="3">
        <v>100</v>
      </c>
      <c r="L12" s="3">
        <v>0</v>
      </c>
      <c r="M12" s="2" t="b">
        <v>0</v>
      </c>
      <c r="N12" s="2" t="s">
        <v>18</v>
      </c>
      <c r="O12" s="2" t="b">
        <v>0</v>
      </c>
    </row>
    <row r="13" spans="1:15" outlineLevel="1" x14ac:dyDescent="0.25">
      <c r="A13" s="1">
        <v>13</v>
      </c>
      <c r="B13" s="2" t="s">
        <v>38</v>
      </c>
      <c r="C13" s="2" t="s">
        <v>39</v>
      </c>
      <c r="D13" s="2" t="s">
        <v>18</v>
      </c>
      <c r="E13" s="2" t="s">
        <v>18</v>
      </c>
      <c r="F13" s="2" t="s">
        <v>18</v>
      </c>
      <c r="G13" s="2" t="s">
        <v>18</v>
      </c>
      <c r="H13" s="2" t="s">
        <v>19</v>
      </c>
      <c r="I13" s="2" t="s">
        <v>18</v>
      </c>
      <c r="J13" s="2" t="s">
        <v>18</v>
      </c>
      <c r="K13" s="3">
        <v>295.39999999999998</v>
      </c>
      <c r="L13" s="3">
        <v>0</v>
      </c>
      <c r="M13" s="2" t="b">
        <v>0</v>
      </c>
      <c r="N13" s="2" t="s">
        <v>18</v>
      </c>
      <c r="O13" s="2" t="b">
        <v>0</v>
      </c>
    </row>
    <row r="14" spans="1:15" outlineLevel="1" x14ac:dyDescent="0.25">
      <c r="A14" s="1">
        <v>14</v>
      </c>
      <c r="B14" s="2" t="s">
        <v>40</v>
      </c>
      <c r="C14" s="2" t="s">
        <v>41</v>
      </c>
      <c r="D14" s="2" t="s">
        <v>18</v>
      </c>
      <c r="E14" s="2" t="s">
        <v>18</v>
      </c>
      <c r="F14" s="2" t="s">
        <v>18</v>
      </c>
      <c r="G14" s="2" t="s">
        <v>18</v>
      </c>
      <c r="H14" s="2" t="s">
        <v>19</v>
      </c>
      <c r="I14" s="2" t="s">
        <v>18</v>
      </c>
      <c r="J14" s="2" t="s">
        <v>18</v>
      </c>
      <c r="K14" s="3">
        <v>1061.2</v>
      </c>
      <c r="L14" s="3">
        <v>0</v>
      </c>
      <c r="M14" s="2" t="b">
        <v>0</v>
      </c>
      <c r="N14" s="2" t="s">
        <v>18</v>
      </c>
      <c r="O14" s="2" t="b">
        <v>0</v>
      </c>
    </row>
    <row r="15" spans="1:15" outlineLevel="1" x14ac:dyDescent="0.25">
      <c r="A15" s="1">
        <v>15</v>
      </c>
      <c r="B15" s="2" t="s">
        <v>28</v>
      </c>
      <c r="C15" s="2" t="s">
        <v>42</v>
      </c>
      <c r="D15" s="2" t="s">
        <v>18</v>
      </c>
      <c r="E15" s="2" t="s">
        <v>18</v>
      </c>
      <c r="F15" s="2" t="s">
        <v>18</v>
      </c>
      <c r="G15" s="2" t="s">
        <v>18</v>
      </c>
      <c r="H15" s="2" t="s">
        <v>19</v>
      </c>
      <c r="I15" s="2" t="s">
        <v>18</v>
      </c>
      <c r="J15" s="2" t="s">
        <v>18</v>
      </c>
      <c r="K15" s="3">
        <v>142</v>
      </c>
      <c r="L15" s="3">
        <v>0</v>
      </c>
      <c r="M15" s="2" t="b">
        <v>0</v>
      </c>
      <c r="N15" s="2" t="s">
        <v>18</v>
      </c>
      <c r="O15" s="2" t="b">
        <v>0</v>
      </c>
    </row>
    <row r="16" spans="1:15" outlineLevel="1" x14ac:dyDescent="0.25">
      <c r="A16" s="1">
        <v>16</v>
      </c>
      <c r="B16" s="2" t="s">
        <v>43</v>
      </c>
      <c r="C16" s="2" t="s">
        <v>44</v>
      </c>
      <c r="D16" s="2" t="s">
        <v>18</v>
      </c>
      <c r="E16" s="2" t="s">
        <v>18</v>
      </c>
      <c r="F16" s="2" t="s">
        <v>18</v>
      </c>
      <c r="G16" s="2" t="s">
        <v>18</v>
      </c>
      <c r="H16" s="2" t="s">
        <v>19</v>
      </c>
      <c r="I16" s="2" t="s">
        <v>18</v>
      </c>
      <c r="J16" s="2" t="s">
        <v>18</v>
      </c>
      <c r="K16" s="3">
        <v>50.3</v>
      </c>
      <c r="L16" s="3">
        <v>0</v>
      </c>
      <c r="M16" s="2" t="b">
        <v>0</v>
      </c>
      <c r="N16" s="2" t="s">
        <v>18</v>
      </c>
      <c r="O16" s="2" t="b">
        <v>0</v>
      </c>
    </row>
    <row r="17" spans="1:15" outlineLevel="1" x14ac:dyDescent="0.25">
      <c r="A17" s="1">
        <v>17</v>
      </c>
      <c r="B17" s="2" t="s">
        <v>45</v>
      </c>
      <c r="C17" s="2" t="s">
        <v>46</v>
      </c>
      <c r="D17" s="2" t="s">
        <v>18</v>
      </c>
      <c r="E17" s="2" t="s">
        <v>18</v>
      </c>
      <c r="F17" s="2" t="s">
        <v>18</v>
      </c>
      <c r="G17" s="2" t="s">
        <v>18</v>
      </c>
      <c r="H17" s="2" t="s">
        <v>19</v>
      </c>
      <c r="I17" s="2" t="s">
        <v>18</v>
      </c>
      <c r="J17" s="2" t="s">
        <v>18</v>
      </c>
      <c r="K17" s="3">
        <v>58.7</v>
      </c>
      <c r="L17" s="3">
        <v>0</v>
      </c>
      <c r="M17" s="2" t="b">
        <v>0</v>
      </c>
      <c r="N17" s="2" t="s">
        <v>18</v>
      </c>
      <c r="O17" s="2" t="b">
        <v>0</v>
      </c>
    </row>
    <row r="18" spans="1:15" outlineLevel="1" x14ac:dyDescent="0.25">
      <c r="A18" s="1">
        <v>18</v>
      </c>
      <c r="B18" s="2" t="s">
        <v>47</v>
      </c>
      <c r="C18" s="2" t="s">
        <v>48</v>
      </c>
      <c r="D18" s="2" t="s">
        <v>18</v>
      </c>
      <c r="E18" s="2" t="s">
        <v>18</v>
      </c>
      <c r="F18" s="2" t="s">
        <v>18</v>
      </c>
      <c r="G18" s="2" t="s">
        <v>18</v>
      </c>
      <c r="H18" s="2" t="s">
        <v>19</v>
      </c>
      <c r="I18" s="2" t="s">
        <v>18</v>
      </c>
      <c r="J18" s="2" t="s">
        <v>18</v>
      </c>
      <c r="K18" s="3">
        <v>151.6</v>
      </c>
      <c r="L18" s="3">
        <v>0</v>
      </c>
      <c r="M18" s="2" t="b">
        <v>0</v>
      </c>
      <c r="N18" s="2" t="s">
        <v>18</v>
      </c>
      <c r="O18" s="2" t="b">
        <v>0</v>
      </c>
    </row>
    <row r="19" spans="1:15" outlineLevel="1" x14ac:dyDescent="0.25">
      <c r="A19" s="1">
        <v>21</v>
      </c>
      <c r="B19" s="2" t="s">
        <v>49</v>
      </c>
      <c r="C19" s="2" t="s">
        <v>50</v>
      </c>
      <c r="D19" s="2" t="s">
        <v>18</v>
      </c>
      <c r="E19" s="2" t="s">
        <v>18</v>
      </c>
      <c r="F19" s="2" t="s">
        <v>18</v>
      </c>
      <c r="G19" s="2" t="s">
        <v>18</v>
      </c>
      <c r="H19" s="2" t="s">
        <v>19</v>
      </c>
      <c r="I19" s="2" t="s">
        <v>18</v>
      </c>
      <c r="J19" s="2" t="s">
        <v>18</v>
      </c>
      <c r="K19" s="3">
        <v>1980</v>
      </c>
      <c r="L19" s="3">
        <v>0</v>
      </c>
      <c r="M19" s="2" t="b">
        <v>0</v>
      </c>
      <c r="N19" s="2" t="s">
        <v>18</v>
      </c>
      <c r="O19" s="2" t="b">
        <v>0</v>
      </c>
    </row>
    <row r="20" spans="1:15" outlineLevel="1" x14ac:dyDescent="0.25">
      <c r="A20" s="1">
        <v>22</v>
      </c>
      <c r="B20" s="2" t="s">
        <v>40</v>
      </c>
      <c r="C20" s="2" t="s">
        <v>51</v>
      </c>
      <c r="D20" s="2" t="s">
        <v>18</v>
      </c>
      <c r="E20" s="2" t="s">
        <v>18</v>
      </c>
      <c r="F20" s="2" t="s">
        <v>18</v>
      </c>
      <c r="G20" s="2" t="s">
        <v>18</v>
      </c>
      <c r="H20" s="2" t="s">
        <v>19</v>
      </c>
      <c r="I20" s="2" t="s">
        <v>18</v>
      </c>
      <c r="J20" s="2" t="s">
        <v>18</v>
      </c>
      <c r="K20" s="3">
        <v>1287.5999999999999</v>
      </c>
      <c r="L20" s="3">
        <v>0</v>
      </c>
      <c r="M20" s="2" t="b">
        <v>0</v>
      </c>
      <c r="N20" s="2" t="s">
        <v>18</v>
      </c>
      <c r="O20" s="2" t="b">
        <v>0</v>
      </c>
    </row>
    <row r="21" spans="1:15" outlineLevel="1" x14ac:dyDescent="0.25">
      <c r="A21" s="1">
        <v>23</v>
      </c>
      <c r="B21" s="2" t="s">
        <v>52</v>
      </c>
      <c r="C21" s="2" t="s">
        <v>53</v>
      </c>
      <c r="D21" s="2" t="s">
        <v>18</v>
      </c>
      <c r="E21" s="2" t="s">
        <v>18</v>
      </c>
      <c r="F21" s="2" t="s">
        <v>18</v>
      </c>
      <c r="G21" s="2" t="s">
        <v>18</v>
      </c>
      <c r="H21" s="2" t="s">
        <v>19</v>
      </c>
      <c r="I21" s="2" t="s">
        <v>18</v>
      </c>
      <c r="J21" s="2" t="s">
        <v>18</v>
      </c>
      <c r="K21" s="3">
        <v>305.8</v>
      </c>
      <c r="L21" s="3">
        <v>0</v>
      </c>
      <c r="M21" s="2" t="b">
        <v>0</v>
      </c>
      <c r="N21" s="2" t="s">
        <v>18</v>
      </c>
      <c r="O21" s="2" t="b">
        <v>0</v>
      </c>
    </row>
    <row r="22" spans="1:15" outlineLevel="1" x14ac:dyDescent="0.25">
      <c r="A22" s="1">
        <v>24</v>
      </c>
      <c r="B22" s="2" t="s">
        <v>54</v>
      </c>
      <c r="C22" s="2" t="s">
        <v>55</v>
      </c>
      <c r="D22" s="2" t="s">
        <v>18</v>
      </c>
      <c r="E22" s="2" t="s">
        <v>18</v>
      </c>
      <c r="F22" s="2" t="s">
        <v>18</v>
      </c>
      <c r="G22" s="2" t="s">
        <v>18</v>
      </c>
      <c r="H22" s="2" t="s">
        <v>19</v>
      </c>
      <c r="I22" s="2" t="s">
        <v>18</v>
      </c>
      <c r="J22" s="2" t="s">
        <v>18</v>
      </c>
      <c r="K22" s="3">
        <v>2175</v>
      </c>
      <c r="L22" s="3">
        <v>0</v>
      </c>
      <c r="M22" s="2" t="b">
        <v>0</v>
      </c>
      <c r="N22" s="2" t="s">
        <v>18</v>
      </c>
      <c r="O22" s="2" t="b">
        <v>0</v>
      </c>
    </row>
    <row r="23" spans="1:15" outlineLevel="1" x14ac:dyDescent="0.25">
      <c r="A23" s="1">
        <v>30</v>
      </c>
      <c r="B23" s="2" t="s">
        <v>56</v>
      </c>
      <c r="C23" s="2" t="s">
        <v>57</v>
      </c>
      <c r="D23" s="2" t="s">
        <v>18</v>
      </c>
      <c r="E23" s="2" t="s">
        <v>18</v>
      </c>
      <c r="F23" s="2" t="s">
        <v>18</v>
      </c>
      <c r="G23" s="2" t="s">
        <v>18</v>
      </c>
      <c r="H23" s="2" t="s">
        <v>19</v>
      </c>
      <c r="I23" s="2" t="s">
        <v>18</v>
      </c>
      <c r="J23" s="2" t="s">
        <v>18</v>
      </c>
      <c r="K23" s="3">
        <v>2220</v>
      </c>
      <c r="L23" s="3">
        <v>0</v>
      </c>
      <c r="M23" s="2" t="b">
        <v>0</v>
      </c>
      <c r="N23" s="2" t="s">
        <v>18</v>
      </c>
      <c r="O23" s="2" t="b">
        <v>0</v>
      </c>
    </row>
    <row r="24" spans="1:15" outlineLevel="1" x14ac:dyDescent="0.25">
      <c r="A24" s="1">
        <v>32</v>
      </c>
      <c r="B24" s="2" t="s">
        <v>58</v>
      </c>
      <c r="C24" s="2" t="s">
        <v>59</v>
      </c>
      <c r="D24" s="2" t="s">
        <v>18</v>
      </c>
      <c r="E24" s="2" t="s">
        <v>18</v>
      </c>
      <c r="F24" s="2" t="s">
        <v>18</v>
      </c>
      <c r="G24" s="2" t="s">
        <v>18</v>
      </c>
      <c r="H24" s="2" t="s">
        <v>19</v>
      </c>
      <c r="I24" s="2" t="s">
        <v>18</v>
      </c>
      <c r="J24" s="2" t="s">
        <v>18</v>
      </c>
      <c r="K24" s="3">
        <v>2440</v>
      </c>
      <c r="L24" s="3">
        <v>0</v>
      </c>
      <c r="M24" s="2" t="b">
        <v>0</v>
      </c>
      <c r="N24" s="2" t="s">
        <v>18</v>
      </c>
      <c r="O24" s="2" t="b">
        <v>0</v>
      </c>
    </row>
    <row r="25" spans="1:15" outlineLevel="1" x14ac:dyDescent="0.25">
      <c r="A25" s="1">
        <v>33</v>
      </c>
      <c r="B25" s="2" t="s">
        <v>60</v>
      </c>
      <c r="C25" s="2" t="s">
        <v>61</v>
      </c>
      <c r="D25" s="2" t="s">
        <v>18</v>
      </c>
      <c r="E25" s="2" t="s">
        <v>18</v>
      </c>
      <c r="F25" s="2" t="s">
        <v>18</v>
      </c>
      <c r="G25" s="2" t="s">
        <v>18</v>
      </c>
      <c r="H25" s="2" t="s">
        <v>19</v>
      </c>
      <c r="I25" s="2" t="s">
        <v>18</v>
      </c>
      <c r="J25" s="2" t="s">
        <v>18</v>
      </c>
      <c r="K25" s="3">
        <v>550</v>
      </c>
      <c r="L25" s="3">
        <v>0</v>
      </c>
      <c r="M25" s="2" t="b">
        <v>0</v>
      </c>
      <c r="N25" s="2" t="s">
        <v>18</v>
      </c>
      <c r="O25" s="2" t="b">
        <v>0</v>
      </c>
    </row>
    <row r="26" spans="1:15" outlineLevel="1" x14ac:dyDescent="0.25">
      <c r="A26" s="1">
        <v>34</v>
      </c>
      <c r="B26" s="2" t="s">
        <v>62</v>
      </c>
      <c r="C26" s="2" t="s">
        <v>63</v>
      </c>
      <c r="D26" s="2" t="s">
        <v>18</v>
      </c>
      <c r="E26" s="2" t="s">
        <v>18</v>
      </c>
      <c r="F26" s="2" t="s">
        <v>18</v>
      </c>
      <c r="G26" s="2" t="s">
        <v>18</v>
      </c>
      <c r="H26" s="2" t="s">
        <v>19</v>
      </c>
      <c r="I26" s="2" t="s">
        <v>18</v>
      </c>
      <c r="J26" s="2" t="s">
        <v>18</v>
      </c>
      <c r="K26" s="3">
        <v>840</v>
      </c>
      <c r="L26" s="3">
        <v>0</v>
      </c>
      <c r="M26" s="2" t="b">
        <v>0</v>
      </c>
      <c r="N26" s="2" t="s">
        <v>18</v>
      </c>
      <c r="O26" s="2" t="b">
        <v>0</v>
      </c>
    </row>
    <row r="27" spans="1:15" outlineLevel="1" x14ac:dyDescent="0.25">
      <c r="A27" s="1">
        <v>35</v>
      </c>
      <c r="B27" s="2" t="s">
        <v>64</v>
      </c>
      <c r="C27" s="2" t="s">
        <v>65</v>
      </c>
      <c r="D27" s="2" t="s">
        <v>18</v>
      </c>
      <c r="E27" s="2" t="s">
        <v>18</v>
      </c>
      <c r="F27" s="2" t="s">
        <v>18</v>
      </c>
      <c r="G27" s="2" t="s">
        <v>18</v>
      </c>
      <c r="H27" s="2" t="s">
        <v>19</v>
      </c>
      <c r="I27" s="2" t="s">
        <v>18</v>
      </c>
      <c r="J27" s="2" t="s">
        <v>18</v>
      </c>
      <c r="K27" s="3">
        <v>2350</v>
      </c>
      <c r="L27" s="3">
        <v>0</v>
      </c>
      <c r="M27" s="2" t="b">
        <v>0</v>
      </c>
      <c r="N27" s="2" t="s">
        <v>18</v>
      </c>
      <c r="O27" s="2" t="b">
        <v>0</v>
      </c>
    </row>
    <row r="28" spans="1:15" outlineLevel="1" x14ac:dyDescent="0.25">
      <c r="A28" s="1">
        <v>36</v>
      </c>
      <c r="B28" s="2" t="s">
        <v>66</v>
      </c>
      <c r="C28" s="2" t="s">
        <v>67</v>
      </c>
      <c r="D28" s="2" t="s">
        <v>18</v>
      </c>
      <c r="E28" s="2" t="s">
        <v>18</v>
      </c>
      <c r="F28" s="2" t="s">
        <v>18</v>
      </c>
      <c r="G28" s="2" t="s">
        <v>18</v>
      </c>
      <c r="H28" s="2" t="s">
        <v>19</v>
      </c>
      <c r="I28" s="2" t="s">
        <v>18</v>
      </c>
      <c r="J28" s="2" t="s">
        <v>18</v>
      </c>
      <c r="K28" s="3">
        <v>2399</v>
      </c>
      <c r="L28" s="3">
        <v>0</v>
      </c>
      <c r="M28" s="2" t="b">
        <v>0</v>
      </c>
      <c r="N28" s="2" t="s">
        <v>18</v>
      </c>
      <c r="O28" s="2" t="b">
        <v>0</v>
      </c>
    </row>
    <row r="29" spans="1:15" outlineLevel="1" x14ac:dyDescent="0.25">
      <c r="A29" s="1">
        <v>37</v>
      </c>
      <c r="B29" s="2" t="s">
        <v>68</v>
      </c>
      <c r="C29" s="2" t="s">
        <v>69</v>
      </c>
      <c r="D29" s="2" t="s">
        <v>18</v>
      </c>
      <c r="E29" s="2" t="s">
        <v>18</v>
      </c>
      <c r="F29" s="2" t="s">
        <v>18</v>
      </c>
      <c r="G29" s="2" t="s">
        <v>18</v>
      </c>
      <c r="H29" s="2" t="s">
        <v>19</v>
      </c>
      <c r="I29" s="2" t="s">
        <v>18</v>
      </c>
      <c r="J29" s="2" t="s">
        <v>18</v>
      </c>
      <c r="K29" s="3">
        <v>96.5</v>
      </c>
      <c r="L29" s="3">
        <v>0</v>
      </c>
      <c r="M29" s="2" t="b">
        <v>0</v>
      </c>
      <c r="N29" s="2" t="s">
        <v>18</v>
      </c>
      <c r="O29" s="2" t="b">
        <v>0</v>
      </c>
    </row>
    <row r="30" spans="1:15" outlineLevel="1" x14ac:dyDescent="0.25">
      <c r="A30" s="1">
        <v>38</v>
      </c>
      <c r="B30" s="2" t="s">
        <v>70</v>
      </c>
      <c r="C30" s="2" t="s">
        <v>71</v>
      </c>
      <c r="D30" s="2" t="s">
        <v>18</v>
      </c>
      <c r="E30" s="2" t="s">
        <v>18</v>
      </c>
      <c r="F30" s="2" t="s">
        <v>18</v>
      </c>
      <c r="G30" s="2" t="s">
        <v>18</v>
      </c>
      <c r="H30" s="2" t="s">
        <v>19</v>
      </c>
      <c r="I30" s="2" t="s">
        <v>18</v>
      </c>
      <c r="J30" s="2" t="s">
        <v>18</v>
      </c>
      <c r="K30" s="3">
        <v>1620</v>
      </c>
      <c r="L30" s="3">
        <v>0</v>
      </c>
      <c r="M30" s="2" t="b">
        <v>0</v>
      </c>
      <c r="N30" s="2" t="s">
        <v>18</v>
      </c>
      <c r="O30" s="2" t="b">
        <v>0</v>
      </c>
    </row>
    <row r="31" spans="1:15" outlineLevel="1" x14ac:dyDescent="0.25">
      <c r="A31" s="1">
        <v>40</v>
      </c>
      <c r="B31" s="2" t="s">
        <v>72</v>
      </c>
      <c r="C31" s="2" t="s">
        <v>73</v>
      </c>
      <c r="D31" s="2" t="s">
        <v>18</v>
      </c>
      <c r="E31" s="2" t="s">
        <v>18</v>
      </c>
      <c r="F31" s="2" t="s">
        <v>18</v>
      </c>
      <c r="G31" s="2" t="s">
        <v>18</v>
      </c>
      <c r="H31" s="2" t="s">
        <v>19</v>
      </c>
      <c r="I31" s="2" t="s">
        <v>18</v>
      </c>
      <c r="J31" s="2" t="s">
        <v>18</v>
      </c>
      <c r="K31" s="3">
        <v>110.7</v>
      </c>
      <c r="L31" s="3">
        <v>0</v>
      </c>
      <c r="M31" s="2" t="b">
        <v>0</v>
      </c>
      <c r="N31" s="2" t="s">
        <v>18</v>
      </c>
      <c r="O31" s="2" t="b">
        <v>0</v>
      </c>
    </row>
    <row r="32" spans="1:15" outlineLevel="1" x14ac:dyDescent="0.25">
      <c r="A32" s="1">
        <v>42</v>
      </c>
      <c r="B32" s="2" t="s">
        <v>52</v>
      </c>
      <c r="C32" s="2" t="s">
        <v>74</v>
      </c>
      <c r="D32" s="2" t="s">
        <v>18</v>
      </c>
      <c r="E32" s="2" t="s">
        <v>18</v>
      </c>
      <c r="F32" s="2" t="s">
        <v>18</v>
      </c>
      <c r="G32" s="2" t="s">
        <v>18</v>
      </c>
      <c r="H32" s="2" t="s">
        <v>19</v>
      </c>
      <c r="I32" s="2" t="s">
        <v>18</v>
      </c>
      <c r="J32" s="2" t="s">
        <v>18</v>
      </c>
      <c r="K32" s="3">
        <v>305.89999999999998</v>
      </c>
      <c r="L32" s="3">
        <v>0</v>
      </c>
      <c r="M32" s="2" t="b">
        <v>0</v>
      </c>
      <c r="N32" s="2" t="s">
        <v>18</v>
      </c>
      <c r="O32" s="2" t="b">
        <v>0</v>
      </c>
    </row>
    <row r="33" spans="1:15" outlineLevel="1" x14ac:dyDescent="0.25">
      <c r="A33" s="1">
        <v>43</v>
      </c>
      <c r="B33" s="2" t="s">
        <v>54</v>
      </c>
      <c r="C33" s="2" t="s">
        <v>75</v>
      </c>
      <c r="D33" s="2" t="s">
        <v>18</v>
      </c>
      <c r="E33" s="2" t="s">
        <v>18</v>
      </c>
      <c r="F33" s="2" t="s">
        <v>18</v>
      </c>
      <c r="G33" s="2" t="s">
        <v>18</v>
      </c>
      <c r="H33" s="2" t="s">
        <v>19</v>
      </c>
      <c r="I33" s="2" t="s">
        <v>18</v>
      </c>
      <c r="J33" s="2" t="s">
        <v>18</v>
      </c>
      <c r="K33" s="3">
        <v>2175</v>
      </c>
      <c r="L33" s="3">
        <v>0</v>
      </c>
      <c r="M33" s="2" t="b">
        <v>0</v>
      </c>
      <c r="N33" s="2" t="s">
        <v>18</v>
      </c>
      <c r="O33" s="2" t="b">
        <v>0</v>
      </c>
    </row>
    <row r="34" spans="1:15" outlineLevel="1" x14ac:dyDescent="0.25">
      <c r="A34" s="1">
        <v>44</v>
      </c>
      <c r="B34" s="2" t="s">
        <v>76</v>
      </c>
      <c r="C34" s="2" t="s">
        <v>77</v>
      </c>
      <c r="D34" s="2" t="s">
        <v>18</v>
      </c>
      <c r="E34" s="2" t="s">
        <v>18</v>
      </c>
      <c r="F34" s="2" t="s">
        <v>18</v>
      </c>
      <c r="G34" s="2" t="s">
        <v>18</v>
      </c>
      <c r="H34" s="2" t="s">
        <v>19</v>
      </c>
      <c r="I34" s="2" t="s">
        <v>18</v>
      </c>
      <c r="J34" s="2" t="s">
        <v>18</v>
      </c>
      <c r="K34" s="3">
        <v>2390</v>
      </c>
      <c r="L34" s="3">
        <v>0</v>
      </c>
      <c r="M34" s="2" t="b">
        <v>0</v>
      </c>
      <c r="N34" s="2" t="s">
        <v>18</v>
      </c>
      <c r="O34" s="2" t="b">
        <v>0</v>
      </c>
    </row>
    <row r="35" spans="1:15" outlineLevel="1" x14ac:dyDescent="0.25">
      <c r="A35" s="1">
        <v>45</v>
      </c>
      <c r="B35" s="2" t="s">
        <v>78</v>
      </c>
      <c r="C35" s="2" t="s">
        <v>79</v>
      </c>
      <c r="D35" s="2" t="s">
        <v>18</v>
      </c>
      <c r="E35" s="2" t="s">
        <v>18</v>
      </c>
      <c r="F35" s="2" t="s">
        <v>18</v>
      </c>
      <c r="G35" s="2" t="s">
        <v>18</v>
      </c>
      <c r="H35" s="2" t="s">
        <v>19</v>
      </c>
      <c r="I35" s="2" t="s">
        <v>18</v>
      </c>
      <c r="J35" s="2" t="s">
        <v>18</v>
      </c>
      <c r="K35" s="3">
        <v>1953.2</v>
      </c>
      <c r="L35" s="3">
        <v>0</v>
      </c>
      <c r="M35" s="2" t="b">
        <v>0</v>
      </c>
      <c r="N35" s="2" t="s">
        <v>18</v>
      </c>
      <c r="O35" s="2" t="b">
        <v>0</v>
      </c>
    </row>
    <row r="36" spans="1:15" outlineLevel="1" x14ac:dyDescent="0.25">
      <c r="A36" s="1">
        <v>46</v>
      </c>
      <c r="B36" s="2" t="s">
        <v>80</v>
      </c>
      <c r="C36" s="2" t="s">
        <v>81</v>
      </c>
      <c r="D36" s="2" t="s">
        <v>18</v>
      </c>
      <c r="E36" s="2" t="s">
        <v>18</v>
      </c>
      <c r="F36" s="2" t="s">
        <v>18</v>
      </c>
      <c r="G36" s="2" t="s">
        <v>18</v>
      </c>
      <c r="H36" s="2" t="s">
        <v>19</v>
      </c>
      <c r="I36" s="2" t="s">
        <v>18</v>
      </c>
      <c r="J36" s="2" t="s">
        <v>18</v>
      </c>
      <c r="K36" s="3">
        <v>217.6</v>
      </c>
      <c r="L36" s="3">
        <v>0</v>
      </c>
      <c r="M36" s="2" t="b">
        <v>0</v>
      </c>
      <c r="N36" s="2" t="s">
        <v>18</v>
      </c>
      <c r="O36" s="2" t="b">
        <v>0</v>
      </c>
    </row>
    <row r="37" spans="1:15" outlineLevel="1" x14ac:dyDescent="0.25">
      <c r="A37" s="1">
        <v>47</v>
      </c>
      <c r="B37" s="2" t="s">
        <v>82</v>
      </c>
      <c r="C37" s="2" t="s">
        <v>83</v>
      </c>
      <c r="D37" s="2" t="s">
        <v>18</v>
      </c>
      <c r="E37" s="2" t="s">
        <v>18</v>
      </c>
      <c r="F37" s="2" t="s">
        <v>18</v>
      </c>
      <c r="G37" s="2" t="s">
        <v>18</v>
      </c>
      <c r="H37" s="2" t="s">
        <v>19</v>
      </c>
      <c r="I37" s="2" t="s">
        <v>18</v>
      </c>
      <c r="J37" s="2" t="s">
        <v>18</v>
      </c>
      <c r="K37" s="3">
        <v>318.89999999999998</v>
      </c>
      <c r="L37" s="3">
        <v>0</v>
      </c>
      <c r="M37" s="2" t="b">
        <v>0</v>
      </c>
      <c r="N37" s="2" t="s">
        <v>18</v>
      </c>
      <c r="O37" s="2" t="b">
        <v>0</v>
      </c>
    </row>
    <row r="38" spans="1:15" outlineLevel="1" x14ac:dyDescent="0.25">
      <c r="A38" s="1">
        <v>48</v>
      </c>
      <c r="B38" s="2" t="s">
        <v>52</v>
      </c>
      <c r="C38" s="2" t="s">
        <v>84</v>
      </c>
      <c r="D38" s="2" t="s">
        <v>18</v>
      </c>
      <c r="E38" s="2" t="s">
        <v>18</v>
      </c>
      <c r="F38" s="2" t="s">
        <v>18</v>
      </c>
      <c r="G38" s="2" t="s">
        <v>18</v>
      </c>
      <c r="H38" s="2" t="s">
        <v>19</v>
      </c>
      <c r="I38" s="2" t="s">
        <v>18</v>
      </c>
      <c r="J38" s="2" t="s">
        <v>18</v>
      </c>
      <c r="K38" s="3">
        <v>305.89999999999998</v>
      </c>
      <c r="L38" s="3">
        <v>0</v>
      </c>
      <c r="M38" s="2" t="b">
        <v>0</v>
      </c>
      <c r="N38" s="2" t="s">
        <v>18</v>
      </c>
      <c r="O38" s="2" t="b">
        <v>0</v>
      </c>
    </row>
    <row r="39" spans="1:15" outlineLevel="1" x14ac:dyDescent="0.25">
      <c r="A39" s="1">
        <v>50</v>
      </c>
      <c r="B39" s="2" t="s">
        <v>40</v>
      </c>
      <c r="C39" s="2" t="s">
        <v>85</v>
      </c>
      <c r="D39" s="2" t="s">
        <v>18</v>
      </c>
      <c r="E39" s="2" t="s">
        <v>18</v>
      </c>
      <c r="F39" s="2" t="s">
        <v>18</v>
      </c>
      <c r="G39" s="2" t="s">
        <v>18</v>
      </c>
      <c r="H39" s="2" t="s">
        <v>19</v>
      </c>
      <c r="I39" s="2" t="s">
        <v>18</v>
      </c>
      <c r="J39" s="2" t="s">
        <v>18</v>
      </c>
      <c r="K39" s="3">
        <v>1596.2</v>
      </c>
      <c r="L39" s="3">
        <v>0</v>
      </c>
      <c r="M39" s="2" t="b">
        <v>0</v>
      </c>
      <c r="N39" s="2" t="s">
        <v>18</v>
      </c>
      <c r="O39" s="2" t="b">
        <v>0</v>
      </c>
    </row>
    <row r="40" spans="1:15" outlineLevel="1" x14ac:dyDescent="0.25">
      <c r="A40" s="1">
        <v>51</v>
      </c>
      <c r="B40" s="2" t="s">
        <v>86</v>
      </c>
      <c r="C40" s="2" t="s">
        <v>87</v>
      </c>
      <c r="D40" s="2" t="s">
        <v>18</v>
      </c>
      <c r="E40" s="2" t="s">
        <v>18</v>
      </c>
      <c r="F40" s="2" t="s">
        <v>18</v>
      </c>
      <c r="G40" s="2" t="s">
        <v>18</v>
      </c>
      <c r="H40" s="2" t="s">
        <v>19</v>
      </c>
      <c r="I40" s="2" t="s">
        <v>18</v>
      </c>
      <c r="J40" s="2" t="s">
        <v>18</v>
      </c>
      <c r="K40" s="3">
        <v>2600</v>
      </c>
      <c r="L40" s="3">
        <v>0</v>
      </c>
      <c r="M40" s="2" t="b">
        <v>0</v>
      </c>
      <c r="N40" s="2" t="s">
        <v>18</v>
      </c>
      <c r="O40" s="2" t="b">
        <v>0</v>
      </c>
    </row>
    <row r="41" spans="1:15" outlineLevel="1" x14ac:dyDescent="0.25">
      <c r="A41" s="1">
        <v>52</v>
      </c>
      <c r="B41" s="2" t="s">
        <v>88</v>
      </c>
      <c r="C41" s="2" t="s">
        <v>89</v>
      </c>
      <c r="D41" s="2" t="s">
        <v>18</v>
      </c>
      <c r="E41" s="2" t="s">
        <v>18</v>
      </c>
      <c r="F41" s="2" t="s">
        <v>18</v>
      </c>
      <c r="G41" s="2" t="s">
        <v>18</v>
      </c>
      <c r="H41" s="2" t="s">
        <v>19</v>
      </c>
      <c r="I41" s="2" t="s">
        <v>18</v>
      </c>
      <c r="J41" s="2" t="s">
        <v>18</v>
      </c>
      <c r="K41" s="3">
        <v>197</v>
      </c>
      <c r="L41" s="3">
        <v>0</v>
      </c>
      <c r="M41" s="2" t="b">
        <v>0</v>
      </c>
      <c r="N41" s="2" t="s">
        <v>18</v>
      </c>
      <c r="O41" s="2" t="b">
        <v>0</v>
      </c>
    </row>
    <row r="42" spans="1:15" outlineLevel="1" x14ac:dyDescent="0.25">
      <c r="A42" s="1">
        <v>53</v>
      </c>
      <c r="B42" s="2" t="s">
        <v>90</v>
      </c>
      <c r="C42" s="2" t="s">
        <v>91</v>
      </c>
      <c r="D42" s="2" t="s">
        <v>18</v>
      </c>
      <c r="E42" s="2" t="s">
        <v>18</v>
      </c>
      <c r="F42" s="2" t="s">
        <v>18</v>
      </c>
      <c r="G42" s="2" t="s">
        <v>18</v>
      </c>
      <c r="H42" s="2" t="s">
        <v>19</v>
      </c>
      <c r="I42" s="2" t="s">
        <v>18</v>
      </c>
      <c r="J42" s="2" t="s">
        <v>18</v>
      </c>
      <c r="K42" s="3">
        <v>121.8</v>
      </c>
      <c r="L42" s="3">
        <v>0</v>
      </c>
      <c r="M42" s="2" t="b">
        <v>0</v>
      </c>
      <c r="N42" s="2" t="s">
        <v>18</v>
      </c>
      <c r="O42" s="2" t="b">
        <v>0</v>
      </c>
    </row>
    <row r="43" spans="1:15" outlineLevel="1" x14ac:dyDescent="0.25">
      <c r="A43" s="1">
        <v>57</v>
      </c>
      <c r="B43" s="2" t="s">
        <v>92</v>
      </c>
      <c r="C43" s="2" t="s">
        <v>93</v>
      </c>
      <c r="D43" s="2" t="s">
        <v>18</v>
      </c>
      <c r="E43" s="2" t="s">
        <v>18</v>
      </c>
      <c r="F43" s="2" t="s">
        <v>18</v>
      </c>
      <c r="G43" s="2" t="s">
        <v>18</v>
      </c>
      <c r="H43" s="2" t="s">
        <v>19</v>
      </c>
      <c r="I43" s="2" t="s">
        <v>18</v>
      </c>
      <c r="J43" s="2" t="s">
        <v>18</v>
      </c>
      <c r="K43" s="3">
        <v>836.2</v>
      </c>
      <c r="L43" s="3">
        <v>0</v>
      </c>
      <c r="M43" s="2" t="b">
        <v>0</v>
      </c>
      <c r="N43" s="2" t="s">
        <v>18</v>
      </c>
      <c r="O43" s="2" t="b">
        <v>0</v>
      </c>
    </row>
    <row r="44" spans="1:15" outlineLevel="1" x14ac:dyDescent="0.25">
      <c r="A44" s="1">
        <v>58</v>
      </c>
      <c r="B44" s="2" t="s">
        <v>94</v>
      </c>
      <c r="C44" s="2" t="s">
        <v>95</v>
      </c>
      <c r="D44" s="2" t="s">
        <v>18</v>
      </c>
      <c r="E44" s="2" t="s">
        <v>18</v>
      </c>
      <c r="F44" s="2" t="s">
        <v>18</v>
      </c>
      <c r="G44" s="2" t="s">
        <v>18</v>
      </c>
      <c r="H44" s="2" t="s">
        <v>19</v>
      </c>
      <c r="I44" s="2" t="s">
        <v>18</v>
      </c>
      <c r="J44" s="2" t="s">
        <v>18</v>
      </c>
      <c r="K44" s="3">
        <v>149.30000000000001</v>
      </c>
      <c r="L44" s="3">
        <v>0</v>
      </c>
      <c r="M44" s="2" t="b">
        <v>0</v>
      </c>
      <c r="N44" s="2" t="s">
        <v>18</v>
      </c>
      <c r="O44" s="2" t="b">
        <v>0</v>
      </c>
    </row>
    <row r="45" spans="1:15" outlineLevel="1" x14ac:dyDescent="0.25">
      <c r="A45" s="1">
        <v>64</v>
      </c>
      <c r="B45" s="2" t="s">
        <v>96</v>
      </c>
      <c r="C45" s="2" t="s">
        <v>97</v>
      </c>
      <c r="D45" s="2" t="s">
        <v>18</v>
      </c>
      <c r="E45" s="2" t="s">
        <v>18</v>
      </c>
      <c r="F45" s="2" t="s">
        <v>18</v>
      </c>
      <c r="G45" s="2" t="s">
        <v>18</v>
      </c>
      <c r="H45" s="2" t="s">
        <v>19</v>
      </c>
      <c r="I45" s="2" t="s">
        <v>18</v>
      </c>
      <c r="J45" s="2" t="s">
        <v>18</v>
      </c>
      <c r="K45" s="3">
        <v>45000</v>
      </c>
      <c r="L45" s="3">
        <v>0</v>
      </c>
      <c r="M45" s="2" t="b">
        <v>0</v>
      </c>
      <c r="N45" s="2" t="s">
        <v>18</v>
      </c>
      <c r="O45" s="2" t="b">
        <v>0</v>
      </c>
    </row>
    <row r="46" spans="1:15" outlineLevel="1" x14ac:dyDescent="0.25">
      <c r="A46" s="1">
        <v>65</v>
      </c>
      <c r="B46" s="2" t="s">
        <v>98</v>
      </c>
      <c r="C46" s="2" t="s">
        <v>99</v>
      </c>
      <c r="D46" s="2" t="s">
        <v>18</v>
      </c>
      <c r="E46" s="2" t="s">
        <v>18</v>
      </c>
      <c r="F46" s="2" t="s">
        <v>18</v>
      </c>
      <c r="G46" s="2" t="s">
        <v>18</v>
      </c>
      <c r="H46" s="2" t="s">
        <v>19</v>
      </c>
      <c r="I46" s="2" t="s">
        <v>18</v>
      </c>
      <c r="J46" s="2" t="s">
        <v>18</v>
      </c>
      <c r="K46" s="3">
        <v>1150</v>
      </c>
      <c r="L46" s="3">
        <v>0</v>
      </c>
      <c r="M46" s="2" t="b">
        <v>0</v>
      </c>
      <c r="N46" s="2" t="s">
        <v>18</v>
      </c>
      <c r="O46" s="2" t="b">
        <v>0</v>
      </c>
    </row>
    <row r="47" spans="1:15" outlineLevel="1" x14ac:dyDescent="0.25">
      <c r="A47" s="1">
        <v>68</v>
      </c>
      <c r="B47" s="2" t="s">
        <v>100</v>
      </c>
      <c r="C47" s="2" t="s">
        <v>101</v>
      </c>
      <c r="D47" s="2" t="s">
        <v>18</v>
      </c>
      <c r="E47" s="2" t="s">
        <v>18</v>
      </c>
      <c r="F47" s="2" t="s">
        <v>18</v>
      </c>
      <c r="G47" s="2" t="s">
        <v>18</v>
      </c>
      <c r="H47" s="2" t="s">
        <v>19</v>
      </c>
      <c r="I47" s="2" t="s">
        <v>18</v>
      </c>
      <c r="J47" s="2" t="s">
        <v>18</v>
      </c>
      <c r="K47" s="3">
        <v>62</v>
      </c>
      <c r="L47" s="3">
        <v>0</v>
      </c>
      <c r="M47" s="2" t="b">
        <v>0</v>
      </c>
      <c r="N47" s="2" t="s">
        <v>18</v>
      </c>
      <c r="O47" s="2" t="b">
        <v>0</v>
      </c>
    </row>
    <row r="48" spans="1:15" outlineLevel="1" x14ac:dyDescent="0.25">
      <c r="A48" s="1">
        <v>71</v>
      </c>
      <c r="B48" s="2" t="s">
        <v>102</v>
      </c>
      <c r="C48" s="2" t="s">
        <v>103</v>
      </c>
      <c r="D48" s="2" t="s">
        <v>18</v>
      </c>
      <c r="E48" s="2" t="s">
        <v>18</v>
      </c>
      <c r="F48" s="2" t="s">
        <v>18</v>
      </c>
      <c r="G48" s="2" t="s">
        <v>18</v>
      </c>
      <c r="H48" s="2" t="s">
        <v>19</v>
      </c>
      <c r="I48" s="2" t="s">
        <v>18</v>
      </c>
      <c r="J48" s="2" t="s">
        <v>18</v>
      </c>
      <c r="K48" s="3">
        <v>779.5</v>
      </c>
      <c r="L48" s="3">
        <v>0</v>
      </c>
      <c r="M48" s="2" t="b">
        <v>0</v>
      </c>
      <c r="N48" s="2" t="s">
        <v>18</v>
      </c>
      <c r="O48" s="2" t="b">
        <v>0</v>
      </c>
    </row>
    <row r="49" spans="1:15" outlineLevel="1" x14ac:dyDescent="0.25">
      <c r="A49" s="1">
        <v>73</v>
      </c>
      <c r="B49" s="2" t="s">
        <v>104</v>
      </c>
      <c r="C49" s="2" t="s">
        <v>105</v>
      </c>
      <c r="D49" s="2" t="s">
        <v>18</v>
      </c>
      <c r="E49" s="2" t="s">
        <v>18</v>
      </c>
      <c r="F49" s="2" t="s">
        <v>18</v>
      </c>
      <c r="G49" s="2" t="s">
        <v>18</v>
      </c>
      <c r="H49" s="2" t="s">
        <v>19</v>
      </c>
      <c r="I49" s="2" t="s">
        <v>18</v>
      </c>
      <c r="J49" s="2" t="s">
        <v>18</v>
      </c>
      <c r="K49" s="3">
        <v>40.9</v>
      </c>
      <c r="L49" s="3">
        <v>0</v>
      </c>
      <c r="M49" s="2" t="b">
        <v>0</v>
      </c>
      <c r="N49" s="2" t="s">
        <v>18</v>
      </c>
      <c r="O49" s="2" t="b">
        <v>0</v>
      </c>
    </row>
    <row r="50" spans="1:15" outlineLevel="1" x14ac:dyDescent="0.25">
      <c r="A50" s="1">
        <v>77</v>
      </c>
      <c r="B50" s="2" t="s">
        <v>106</v>
      </c>
      <c r="C50" s="2" t="s">
        <v>107</v>
      </c>
      <c r="D50" s="2" t="s">
        <v>18</v>
      </c>
      <c r="E50" s="2" t="s">
        <v>18</v>
      </c>
      <c r="F50" s="2" t="s">
        <v>18</v>
      </c>
      <c r="G50" s="2" t="s">
        <v>18</v>
      </c>
      <c r="H50" s="2" t="s">
        <v>19</v>
      </c>
      <c r="I50" s="2" t="s">
        <v>18</v>
      </c>
      <c r="J50" s="2" t="s">
        <v>18</v>
      </c>
      <c r="K50" s="3">
        <v>102.4</v>
      </c>
      <c r="L50" s="3">
        <v>0</v>
      </c>
      <c r="M50" s="2" t="b">
        <v>0</v>
      </c>
      <c r="N50" s="2" t="s">
        <v>18</v>
      </c>
      <c r="O50" s="2" t="b">
        <v>0</v>
      </c>
    </row>
    <row r="51" spans="1:15" outlineLevel="1" x14ac:dyDescent="0.25">
      <c r="A51" s="1">
        <v>78</v>
      </c>
      <c r="B51" s="2" t="s">
        <v>108</v>
      </c>
      <c r="C51" s="2" t="s">
        <v>109</v>
      </c>
      <c r="D51" s="2" t="s">
        <v>18</v>
      </c>
      <c r="E51" s="2" t="s">
        <v>18</v>
      </c>
      <c r="F51" s="2" t="s">
        <v>18</v>
      </c>
      <c r="G51" s="2" t="s">
        <v>18</v>
      </c>
      <c r="H51" s="2" t="s">
        <v>19</v>
      </c>
      <c r="I51" s="2" t="s">
        <v>18</v>
      </c>
      <c r="J51" s="2" t="s">
        <v>18</v>
      </c>
      <c r="K51" s="3">
        <v>750</v>
      </c>
      <c r="L51" s="3">
        <v>0</v>
      </c>
      <c r="M51" s="2" t="b">
        <v>0</v>
      </c>
      <c r="N51" s="2" t="s">
        <v>18</v>
      </c>
      <c r="O51" s="2" t="b">
        <v>0</v>
      </c>
    </row>
    <row r="52" spans="1:15" outlineLevel="1" x14ac:dyDescent="0.25">
      <c r="A52" s="1">
        <v>79</v>
      </c>
      <c r="B52" s="2" t="s">
        <v>110</v>
      </c>
      <c r="C52" s="2" t="s">
        <v>111</v>
      </c>
      <c r="D52" s="2" t="s">
        <v>18</v>
      </c>
      <c r="E52" s="2" t="s">
        <v>18</v>
      </c>
      <c r="F52" s="2" t="s">
        <v>18</v>
      </c>
      <c r="G52" s="2" t="s">
        <v>18</v>
      </c>
      <c r="H52" s="2" t="s">
        <v>19</v>
      </c>
      <c r="I52" s="2" t="s">
        <v>18</v>
      </c>
      <c r="J52" s="2" t="s">
        <v>18</v>
      </c>
      <c r="K52" s="3">
        <v>315</v>
      </c>
      <c r="L52" s="3">
        <v>0</v>
      </c>
      <c r="M52" s="2" t="b">
        <v>0</v>
      </c>
      <c r="N52" s="2" t="s">
        <v>18</v>
      </c>
      <c r="O52" s="2" t="b">
        <v>0</v>
      </c>
    </row>
    <row r="53" spans="1:15" outlineLevel="1" x14ac:dyDescent="0.25">
      <c r="A53" s="1">
        <v>80</v>
      </c>
      <c r="B53" s="2" t="s">
        <v>112</v>
      </c>
      <c r="C53" s="2" t="s">
        <v>113</v>
      </c>
      <c r="D53" s="2" t="s">
        <v>18</v>
      </c>
      <c r="E53" s="2" t="s">
        <v>18</v>
      </c>
      <c r="F53" s="2" t="s">
        <v>18</v>
      </c>
      <c r="G53" s="2" t="s">
        <v>18</v>
      </c>
      <c r="H53" s="2" t="s">
        <v>19</v>
      </c>
      <c r="I53" s="2" t="s">
        <v>18</v>
      </c>
      <c r="J53" s="2" t="s">
        <v>18</v>
      </c>
      <c r="K53" s="3">
        <v>260.5</v>
      </c>
      <c r="L53" s="3">
        <v>0</v>
      </c>
      <c r="M53" s="2" t="b">
        <v>0</v>
      </c>
      <c r="N53" s="2" t="s">
        <v>18</v>
      </c>
      <c r="O53" s="2" t="b">
        <v>0</v>
      </c>
    </row>
    <row r="54" spans="1:15" outlineLevel="1" x14ac:dyDescent="0.25">
      <c r="A54" s="1">
        <v>82</v>
      </c>
      <c r="B54" s="2" t="s">
        <v>76</v>
      </c>
      <c r="C54" s="2" t="s">
        <v>114</v>
      </c>
      <c r="D54" s="2" t="s">
        <v>18</v>
      </c>
      <c r="E54" s="2" t="s">
        <v>18</v>
      </c>
      <c r="F54" s="2" t="s">
        <v>18</v>
      </c>
      <c r="G54" s="2" t="s">
        <v>18</v>
      </c>
      <c r="H54" s="2" t="s">
        <v>19</v>
      </c>
      <c r="I54" s="2" t="s">
        <v>18</v>
      </c>
      <c r="J54" s="2" t="s">
        <v>18</v>
      </c>
      <c r="K54" s="3">
        <v>2390</v>
      </c>
      <c r="L54" s="3">
        <v>0</v>
      </c>
      <c r="M54" s="2" t="b">
        <v>0</v>
      </c>
      <c r="N54" s="2" t="s">
        <v>18</v>
      </c>
      <c r="O54" s="2" t="b">
        <v>0</v>
      </c>
    </row>
    <row r="55" spans="1:15" outlineLevel="1" x14ac:dyDescent="0.25">
      <c r="A55" s="1">
        <v>83</v>
      </c>
      <c r="B55" s="2" t="s">
        <v>52</v>
      </c>
      <c r="C55" s="2" t="s">
        <v>115</v>
      </c>
      <c r="D55" s="2" t="s">
        <v>18</v>
      </c>
      <c r="E55" s="2" t="s">
        <v>18</v>
      </c>
      <c r="F55" s="2" t="s">
        <v>18</v>
      </c>
      <c r="G55" s="2" t="s">
        <v>18</v>
      </c>
      <c r="H55" s="2" t="s">
        <v>19</v>
      </c>
      <c r="I55" s="2" t="s">
        <v>18</v>
      </c>
      <c r="J55" s="2" t="s">
        <v>18</v>
      </c>
      <c r="K55" s="3">
        <v>305.8</v>
      </c>
      <c r="L55" s="3">
        <v>0</v>
      </c>
      <c r="M55" s="2" t="b">
        <v>0</v>
      </c>
      <c r="N55" s="2" t="s">
        <v>18</v>
      </c>
      <c r="O55" s="2" t="b">
        <v>0</v>
      </c>
    </row>
    <row r="56" spans="1:15" outlineLevel="1" x14ac:dyDescent="0.25">
      <c r="A56" s="1">
        <v>84</v>
      </c>
      <c r="B56" s="2" t="s">
        <v>116</v>
      </c>
      <c r="C56" s="2" t="s">
        <v>117</v>
      </c>
      <c r="D56" s="2" t="s">
        <v>18</v>
      </c>
      <c r="E56" s="2" t="s">
        <v>18</v>
      </c>
      <c r="F56" s="2" t="s">
        <v>18</v>
      </c>
      <c r="G56" s="2" t="s">
        <v>18</v>
      </c>
      <c r="H56" s="2" t="s">
        <v>19</v>
      </c>
      <c r="I56" s="2" t="s">
        <v>18</v>
      </c>
      <c r="J56" s="2" t="s">
        <v>18</v>
      </c>
      <c r="K56" s="3">
        <v>209.4</v>
      </c>
      <c r="L56" s="3">
        <v>0</v>
      </c>
      <c r="M56" s="2" t="b">
        <v>0</v>
      </c>
      <c r="N56" s="2" t="s">
        <v>18</v>
      </c>
      <c r="O56" s="2" t="b">
        <v>0</v>
      </c>
    </row>
    <row r="57" spans="1:15" outlineLevel="1" x14ac:dyDescent="0.25">
      <c r="A57" s="1">
        <v>85</v>
      </c>
      <c r="B57" s="2" t="s">
        <v>28</v>
      </c>
      <c r="C57" s="2" t="s">
        <v>118</v>
      </c>
      <c r="D57" s="2" t="s">
        <v>18</v>
      </c>
      <c r="E57" s="2" t="s">
        <v>18</v>
      </c>
      <c r="F57" s="2" t="s">
        <v>18</v>
      </c>
      <c r="G57" s="2" t="s">
        <v>18</v>
      </c>
      <c r="H57" s="2" t="s">
        <v>19</v>
      </c>
      <c r="I57" s="2" t="s">
        <v>18</v>
      </c>
      <c r="J57" s="2" t="s">
        <v>18</v>
      </c>
      <c r="K57" s="3">
        <v>142</v>
      </c>
      <c r="L57" s="3">
        <v>0</v>
      </c>
      <c r="M57" s="2" t="b">
        <v>0</v>
      </c>
      <c r="N57" s="2" t="s">
        <v>18</v>
      </c>
      <c r="O57" s="2" t="b">
        <v>0</v>
      </c>
    </row>
    <row r="58" spans="1:15" outlineLevel="1" x14ac:dyDescent="0.25">
      <c r="A58" s="1">
        <v>86</v>
      </c>
      <c r="B58" s="2" t="s">
        <v>119</v>
      </c>
      <c r="C58" s="2" t="s">
        <v>120</v>
      </c>
      <c r="D58" s="2" t="s">
        <v>18</v>
      </c>
      <c r="E58" s="2" t="s">
        <v>18</v>
      </c>
      <c r="F58" s="2" t="s">
        <v>18</v>
      </c>
      <c r="G58" s="2" t="s">
        <v>18</v>
      </c>
      <c r="H58" s="2" t="s">
        <v>19</v>
      </c>
      <c r="I58" s="2" t="s">
        <v>18</v>
      </c>
      <c r="J58" s="2" t="s">
        <v>18</v>
      </c>
      <c r="K58" s="3">
        <v>166.2</v>
      </c>
      <c r="L58" s="3">
        <v>0</v>
      </c>
      <c r="M58" s="2" t="b">
        <v>0</v>
      </c>
      <c r="N58" s="2" t="s">
        <v>18</v>
      </c>
      <c r="O58" s="2" t="b">
        <v>0</v>
      </c>
    </row>
    <row r="59" spans="1:15" outlineLevel="1" x14ac:dyDescent="0.25">
      <c r="A59" s="1">
        <v>87</v>
      </c>
      <c r="B59" s="2" t="s">
        <v>121</v>
      </c>
      <c r="C59" s="2" t="s">
        <v>122</v>
      </c>
      <c r="D59" s="2" t="s">
        <v>18</v>
      </c>
      <c r="E59" s="2" t="s">
        <v>18</v>
      </c>
      <c r="F59" s="2" t="s">
        <v>18</v>
      </c>
      <c r="G59" s="2" t="s">
        <v>18</v>
      </c>
      <c r="H59" s="2" t="s">
        <v>19</v>
      </c>
      <c r="I59" s="2" t="s">
        <v>18</v>
      </c>
      <c r="J59" s="2" t="s">
        <v>18</v>
      </c>
      <c r="K59" s="3">
        <v>799</v>
      </c>
      <c r="L59" s="3">
        <v>0</v>
      </c>
      <c r="M59" s="2" t="b">
        <v>0</v>
      </c>
      <c r="N59" s="2" t="s">
        <v>18</v>
      </c>
      <c r="O59" s="2" t="b">
        <v>0</v>
      </c>
    </row>
    <row r="60" spans="1:15" outlineLevel="1" x14ac:dyDescent="0.25">
      <c r="A60" s="1">
        <v>88</v>
      </c>
      <c r="B60" s="2" t="s">
        <v>123</v>
      </c>
      <c r="C60" s="2" t="s">
        <v>124</v>
      </c>
      <c r="D60" s="2" t="s">
        <v>18</v>
      </c>
      <c r="E60" s="2" t="s">
        <v>18</v>
      </c>
      <c r="F60" s="2" t="s">
        <v>18</v>
      </c>
      <c r="G60" s="2" t="s">
        <v>18</v>
      </c>
      <c r="H60" s="2" t="s">
        <v>19</v>
      </c>
      <c r="I60" s="2" t="s">
        <v>18</v>
      </c>
      <c r="J60" s="2" t="s">
        <v>18</v>
      </c>
      <c r="K60" s="3">
        <v>289</v>
      </c>
      <c r="L60" s="3">
        <v>0</v>
      </c>
      <c r="M60" s="2" t="b">
        <v>0</v>
      </c>
      <c r="N60" s="2" t="s">
        <v>18</v>
      </c>
      <c r="O60" s="2" t="b">
        <v>0</v>
      </c>
    </row>
    <row r="61" spans="1:15" outlineLevel="1" x14ac:dyDescent="0.25">
      <c r="A61" s="1">
        <v>100</v>
      </c>
      <c r="B61" s="2" t="s">
        <v>125</v>
      </c>
      <c r="C61" s="2" t="s">
        <v>126</v>
      </c>
      <c r="D61" s="2" t="s">
        <v>18</v>
      </c>
      <c r="E61" s="2" t="s">
        <v>18</v>
      </c>
      <c r="F61" s="2" t="s">
        <v>18</v>
      </c>
      <c r="G61" s="2" t="s">
        <v>18</v>
      </c>
      <c r="H61" s="2" t="s">
        <v>19</v>
      </c>
      <c r="I61" s="2" t="s">
        <v>18</v>
      </c>
      <c r="J61" s="2" t="s">
        <v>18</v>
      </c>
      <c r="K61" s="3">
        <v>67.5</v>
      </c>
      <c r="L61" s="3">
        <v>0</v>
      </c>
      <c r="M61" s="2" t="b">
        <v>0</v>
      </c>
      <c r="N61" s="2" t="s">
        <v>18</v>
      </c>
      <c r="O61" s="2" t="b">
        <v>0</v>
      </c>
    </row>
    <row r="62" spans="1:15" outlineLevel="1" x14ac:dyDescent="0.25">
      <c r="A62" s="1">
        <v>101</v>
      </c>
      <c r="B62" s="2" t="s">
        <v>127</v>
      </c>
      <c r="C62" s="2" t="s">
        <v>128</v>
      </c>
      <c r="D62" s="2" t="s">
        <v>18</v>
      </c>
      <c r="E62" s="2" t="s">
        <v>18</v>
      </c>
      <c r="F62" s="2" t="s">
        <v>18</v>
      </c>
      <c r="G62" s="2" t="s">
        <v>18</v>
      </c>
      <c r="H62" s="2" t="s">
        <v>19</v>
      </c>
      <c r="I62" s="2" t="s">
        <v>18</v>
      </c>
      <c r="J62" s="2" t="s">
        <v>18</v>
      </c>
      <c r="K62" s="3">
        <v>43.4</v>
      </c>
      <c r="L62" s="3">
        <v>0</v>
      </c>
      <c r="M62" s="2" t="b">
        <v>0</v>
      </c>
      <c r="N62" s="2" t="s">
        <v>18</v>
      </c>
      <c r="O62" s="2" t="b">
        <v>0</v>
      </c>
    </row>
    <row r="63" spans="1:15" outlineLevel="1" x14ac:dyDescent="0.25">
      <c r="A63" s="1">
        <v>102</v>
      </c>
      <c r="B63" s="2" t="s">
        <v>129</v>
      </c>
      <c r="C63" s="2" t="s">
        <v>130</v>
      </c>
      <c r="D63" s="2" t="s">
        <v>18</v>
      </c>
      <c r="E63" s="2" t="s">
        <v>18</v>
      </c>
      <c r="F63" s="2" t="s">
        <v>18</v>
      </c>
      <c r="G63" s="2" t="s">
        <v>18</v>
      </c>
      <c r="H63" s="2" t="s">
        <v>19</v>
      </c>
      <c r="I63" s="2" t="s">
        <v>18</v>
      </c>
      <c r="J63" s="2" t="s">
        <v>18</v>
      </c>
      <c r="K63" s="3">
        <v>65.5</v>
      </c>
      <c r="L63" s="3">
        <v>0</v>
      </c>
      <c r="M63" s="2" t="b">
        <v>0</v>
      </c>
      <c r="N63" s="2" t="s">
        <v>18</v>
      </c>
      <c r="O63" s="2" t="b">
        <v>0</v>
      </c>
    </row>
    <row r="64" spans="1:15" outlineLevel="1" x14ac:dyDescent="0.25">
      <c r="A64" s="1">
        <v>103</v>
      </c>
      <c r="B64" s="2" t="s">
        <v>131</v>
      </c>
      <c r="C64" s="2" t="s">
        <v>132</v>
      </c>
      <c r="D64" s="2" t="s">
        <v>18</v>
      </c>
      <c r="E64" s="2" t="s">
        <v>18</v>
      </c>
      <c r="F64" s="2" t="s">
        <v>18</v>
      </c>
      <c r="G64" s="2" t="s">
        <v>18</v>
      </c>
      <c r="H64" s="2" t="s">
        <v>19</v>
      </c>
      <c r="I64" s="2" t="s">
        <v>18</v>
      </c>
      <c r="J64" s="2" t="s">
        <v>18</v>
      </c>
      <c r="K64" s="3">
        <v>375.2</v>
      </c>
      <c r="L64" s="3">
        <v>0</v>
      </c>
      <c r="M64" s="2" t="b">
        <v>0</v>
      </c>
      <c r="N64" s="2" t="s">
        <v>18</v>
      </c>
      <c r="O64" s="2" t="b">
        <v>0</v>
      </c>
    </row>
    <row r="65" spans="1:15" outlineLevel="1" x14ac:dyDescent="0.25">
      <c r="A65" s="1">
        <v>108</v>
      </c>
      <c r="B65" s="2" t="s">
        <v>133</v>
      </c>
      <c r="C65" s="2" t="s">
        <v>134</v>
      </c>
      <c r="D65" s="2" t="s">
        <v>18</v>
      </c>
      <c r="E65" s="2" t="s">
        <v>18</v>
      </c>
      <c r="F65" s="2" t="s">
        <v>18</v>
      </c>
      <c r="G65" s="2" t="s">
        <v>18</v>
      </c>
      <c r="H65" s="2" t="s">
        <v>19</v>
      </c>
      <c r="I65" s="2" t="s">
        <v>18</v>
      </c>
      <c r="J65" s="2" t="s">
        <v>18</v>
      </c>
      <c r="K65" s="3">
        <v>84</v>
      </c>
      <c r="L65" s="3">
        <v>0</v>
      </c>
      <c r="M65" s="2" t="b">
        <v>0</v>
      </c>
      <c r="N65" s="2" t="s">
        <v>18</v>
      </c>
      <c r="O65" s="2" t="b">
        <v>0</v>
      </c>
    </row>
    <row r="66" spans="1:15" outlineLevel="1" x14ac:dyDescent="0.25">
      <c r="A66" s="1">
        <v>113</v>
      </c>
      <c r="B66" s="2" t="s">
        <v>38</v>
      </c>
      <c r="C66" s="2" t="s">
        <v>135</v>
      </c>
      <c r="D66" s="2" t="s">
        <v>18</v>
      </c>
      <c r="E66" s="2" t="s">
        <v>18</v>
      </c>
      <c r="F66" s="2" t="s">
        <v>18</v>
      </c>
      <c r="G66" s="2" t="s">
        <v>18</v>
      </c>
      <c r="H66" s="2" t="s">
        <v>19</v>
      </c>
      <c r="I66" s="2" t="s">
        <v>18</v>
      </c>
      <c r="J66" s="2" t="s">
        <v>18</v>
      </c>
      <c r="K66" s="3">
        <v>295.3</v>
      </c>
      <c r="L66" s="3">
        <v>0</v>
      </c>
      <c r="M66" s="2" t="b">
        <v>0</v>
      </c>
      <c r="N66" s="2" t="s">
        <v>18</v>
      </c>
      <c r="O66" s="2" t="b">
        <v>0</v>
      </c>
    </row>
    <row r="67" spans="1:15" outlineLevel="1" x14ac:dyDescent="0.25">
      <c r="A67" s="1">
        <v>115</v>
      </c>
      <c r="B67" s="2" t="s">
        <v>28</v>
      </c>
      <c r="C67" s="2" t="s">
        <v>136</v>
      </c>
      <c r="D67" s="2" t="s">
        <v>18</v>
      </c>
      <c r="E67" s="2" t="s">
        <v>18</v>
      </c>
      <c r="F67" s="2" t="s">
        <v>18</v>
      </c>
      <c r="G67" s="2" t="s">
        <v>18</v>
      </c>
      <c r="H67" s="2" t="s">
        <v>19</v>
      </c>
      <c r="I67" s="2" t="s">
        <v>18</v>
      </c>
      <c r="J67" s="2" t="s">
        <v>18</v>
      </c>
      <c r="K67" s="3">
        <v>142</v>
      </c>
      <c r="L67" s="3">
        <v>0</v>
      </c>
      <c r="M67" s="2" t="b">
        <v>0</v>
      </c>
      <c r="N67" s="2" t="s">
        <v>18</v>
      </c>
      <c r="O67" s="2" t="b">
        <v>0</v>
      </c>
    </row>
    <row r="68" spans="1:15" outlineLevel="1" x14ac:dyDescent="0.25">
      <c r="A68" s="1">
        <v>223</v>
      </c>
      <c r="B68" s="2" t="s">
        <v>137</v>
      </c>
      <c r="C68" s="2" t="s">
        <v>19</v>
      </c>
      <c r="D68" s="2" t="s">
        <v>18</v>
      </c>
      <c r="E68" s="2" t="s">
        <v>18</v>
      </c>
      <c r="F68" s="2" t="s">
        <v>18</v>
      </c>
      <c r="G68" s="2" t="s">
        <v>18</v>
      </c>
      <c r="H68" s="2" t="s">
        <v>19</v>
      </c>
      <c r="I68" s="2" t="s">
        <v>18</v>
      </c>
      <c r="J68" s="2" t="s">
        <v>18</v>
      </c>
      <c r="K68" s="3">
        <v>1000</v>
      </c>
      <c r="L68" s="3">
        <v>0</v>
      </c>
      <c r="M68" s="2" t="b">
        <v>0</v>
      </c>
      <c r="N68" s="2" t="s">
        <v>18</v>
      </c>
      <c r="O68" s="2" t="b">
        <v>0</v>
      </c>
    </row>
    <row r="69" spans="1:15" outlineLevel="1" x14ac:dyDescent="0.25">
      <c r="A69" s="1">
        <v>224</v>
      </c>
      <c r="B69" s="2" t="s">
        <v>138</v>
      </c>
      <c r="C69" s="2" t="s">
        <v>139</v>
      </c>
      <c r="D69" s="2" t="s">
        <v>18</v>
      </c>
      <c r="E69" s="2" t="s">
        <v>18</v>
      </c>
      <c r="F69" s="2" t="s">
        <v>18</v>
      </c>
      <c r="G69" s="2" t="s">
        <v>18</v>
      </c>
      <c r="H69" s="2" t="s">
        <v>19</v>
      </c>
      <c r="I69" s="2" t="s">
        <v>18</v>
      </c>
      <c r="J69" s="2" t="s">
        <v>18</v>
      </c>
      <c r="K69" s="3">
        <v>200</v>
      </c>
      <c r="L69" s="3">
        <v>0</v>
      </c>
      <c r="M69" s="2" t="b">
        <v>0</v>
      </c>
      <c r="N69" s="2" t="s">
        <v>18</v>
      </c>
      <c r="O69" s="2" t="b">
        <v>0</v>
      </c>
    </row>
    <row r="70" spans="1:15" outlineLevel="1" x14ac:dyDescent="0.25">
      <c r="A70" s="1">
        <v>225</v>
      </c>
      <c r="B70" s="2" t="s">
        <v>140</v>
      </c>
      <c r="C70" s="2" t="s">
        <v>141</v>
      </c>
      <c r="D70" s="2" t="s">
        <v>18</v>
      </c>
      <c r="E70" s="2" t="s">
        <v>18</v>
      </c>
      <c r="F70" s="2" t="s">
        <v>18</v>
      </c>
      <c r="G70" s="2" t="s">
        <v>18</v>
      </c>
      <c r="H70" s="2" t="s">
        <v>19</v>
      </c>
      <c r="I70" s="2" t="s">
        <v>18</v>
      </c>
      <c r="J70" s="2" t="s">
        <v>18</v>
      </c>
      <c r="K70" s="3">
        <v>10</v>
      </c>
      <c r="L70" s="3">
        <v>0</v>
      </c>
      <c r="M70" s="2" t="b">
        <v>0</v>
      </c>
      <c r="N70" s="2" t="s">
        <v>18</v>
      </c>
      <c r="O70" s="2" t="b">
        <v>0</v>
      </c>
    </row>
    <row r="71" spans="1:15" outlineLevel="1" x14ac:dyDescent="0.25">
      <c r="A71" s="1">
        <v>226</v>
      </c>
      <c r="B71" s="2" t="s">
        <v>142</v>
      </c>
      <c r="C71" s="2" t="s">
        <v>19</v>
      </c>
      <c r="D71" s="2" t="s">
        <v>18</v>
      </c>
      <c r="E71" s="2" t="s">
        <v>18</v>
      </c>
      <c r="F71" s="2" t="s">
        <v>18</v>
      </c>
      <c r="G71" s="2" t="s">
        <v>18</v>
      </c>
      <c r="H71" s="2" t="s">
        <v>19</v>
      </c>
      <c r="I71" s="2" t="s">
        <v>18</v>
      </c>
      <c r="J71" s="2" t="s">
        <v>18</v>
      </c>
      <c r="K71" s="3">
        <v>200</v>
      </c>
      <c r="L71" s="3">
        <v>0</v>
      </c>
      <c r="M71" s="2" t="b">
        <v>0</v>
      </c>
      <c r="N71" s="2" t="s">
        <v>18</v>
      </c>
      <c r="O71" s="2" t="b">
        <v>0</v>
      </c>
    </row>
    <row r="72" spans="1:15" outlineLevel="1" x14ac:dyDescent="0.25">
      <c r="A72" s="1">
        <v>227</v>
      </c>
      <c r="B72" s="2" t="s">
        <v>143</v>
      </c>
      <c r="C72" s="2" t="s">
        <v>19</v>
      </c>
      <c r="D72" s="2" t="s">
        <v>18</v>
      </c>
      <c r="E72" s="2" t="s">
        <v>18</v>
      </c>
      <c r="F72" s="2" t="s">
        <v>18</v>
      </c>
      <c r="G72" s="2" t="s">
        <v>18</v>
      </c>
      <c r="H72" s="2" t="s">
        <v>19</v>
      </c>
      <c r="I72" s="2" t="s">
        <v>18</v>
      </c>
      <c r="J72" s="2" t="s">
        <v>18</v>
      </c>
      <c r="K72" s="3">
        <v>150</v>
      </c>
      <c r="L72" s="3">
        <v>0</v>
      </c>
      <c r="M72" s="2" t="b">
        <v>0</v>
      </c>
      <c r="N72" s="2" t="s">
        <v>18</v>
      </c>
      <c r="O72" s="2" t="b">
        <v>0</v>
      </c>
    </row>
    <row r="73" spans="1:15" outlineLevel="1" x14ac:dyDescent="0.25">
      <c r="A73" s="1">
        <v>228</v>
      </c>
      <c r="B73" s="2" t="s">
        <v>144</v>
      </c>
      <c r="C73" s="2" t="s">
        <v>19</v>
      </c>
      <c r="D73" s="2" t="s">
        <v>18</v>
      </c>
      <c r="E73" s="2" t="s">
        <v>18</v>
      </c>
      <c r="F73" s="2" t="s">
        <v>18</v>
      </c>
      <c r="G73" s="2" t="s">
        <v>18</v>
      </c>
      <c r="H73" s="2" t="s">
        <v>19</v>
      </c>
      <c r="I73" s="2" t="s">
        <v>18</v>
      </c>
      <c r="J73" s="2" t="s">
        <v>18</v>
      </c>
      <c r="K73" s="3">
        <v>20</v>
      </c>
      <c r="L73" s="3">
        <v>0</v>
      </c>
      <c r="M73" s="2" t="b">
        <v>0</v>
      </c>
      <c r="N73" s="2" t="s">
        <v>18</v>
      </c>
      <c r="O73" s="2" t="b">
        <v>0</v>
      </c>
    </row>
    <row r="74" spans="1:15" outlineLevel="1" x14ac:dyDescent="0.25">
      <c r="A74" s="1">
        <v>229</v>
      </c>
      <c r="B74" s="2" t="s">
        <v>145</v>
      </c>
      <c r="C74" s="2" t="s">
        <v>19</v>
      </c>
      <c r="D74" s="2" t="s">
        <v>18</v>
      </c>
      <c r="E74" s="2" t="s">
        <v>18</v>
      </c>
      <c r="F74" s="2" t="s">
        <v>18</v>
      </c>
      <c r="G74" s="2" t="s">
        <v>18</v>
      </c>
      <c r="H74" s="2" t="s">
        <v>19</v>
      </c>
      <c r="I74" s="2" t="s">
        <v>18</v>
      </c>
      <c r="J74" s="2" t="s">
        <v>18</v>
      </c>
      <c r="K74" s="3">
        <v>10</v>
      </c>
      <c r="L74" s="3">
        <v>0</v>
      </c>
      <c r="M74" s="2" t="b">
        <v>0</v>
      </c>
      <c r="N74" s="2" t="s">
        <v>18</v>
      </c>
      <c r="O74" s="2" t="b">
        <v>0</v>
      </c>
    </row>
    <row r="75" spans="1:15" outlineLevel="1" x14ac:dyDescent="0.25">
      <c r="A75" s="1">
        <v>230</v>
      </c>
      <c r="B75" s="2" t="s">
        <v>145</v>
      </c>
      <c r="C75" s="2" t="s">
        <v>19</v>
      </c>
      <c r="D75" s="2" t="s">
        <v>18</v>
      </c>
      <c r="E75" s="2" t="s">
        <v>18</v>
      </c>
      <c r="F75" s="2" t="s">
        <v>18</v>
      </c>
      <c r="G75" s="2" t="s">
        <v>18</v>
      </c>
      <c r="H75" s="2" t="s">
        <v>19</v>
      </c>
      <c r="I75" s="2" t="s">
        <v>18</v>
      </c>
      <c r="J75" s="2" t="s">
        <v>18</v>
      </c>
      <c r="K75" s="3">
        <v>10</v>
      </c>
      <c r="L75" s="3">
        <v>0</v>
      </c>
      <c r="M75" s="2" t="b">
        <v>0</v>
      </c>
      <c r="N75" s="2" t="s">
        <v>18</v>
      </c>
      <c r="O75" s="2" t="b">
        <v>0</v>
      </c>
    </row>
    <row r="76" spans="1:15" outlineLevel="1" x14ac:dyDescent="0.25">
      <c r="A76" s="1">
        <v>231</v>
      </c>
      <c r="B76" s="2" t="s">
        <v>146</v>
      </c>
      <c r="C76" s="2" t="s">
        <v>19</v>
      </c>
      <c r="D76" s="2" t="s">
        <v>18</v>
      </c>
      <c r="E76" s="2" t="s">
        <v>18</v>
      </c>
      <c r="F76" s="2" t="s">
        <v>18</v>
      </c>
      <c r="G76" s="2" t="s">
        <v>18</v>
      </c>
      <c r="H76" s="2" t="s">
        <v>19</v>
      </c>
      <c r="I76" s="2" t="s">
        <v>18</v>
      </c>
      <c r="J76" s="2" t="s">
        <v>18</v>
      </c>
      <c r="K76" s="3">
        <v>200</v>
      </c>
      <c r="L76" s="3">
        <v>0</v>
      </c>
      <c r="M76" s="2" t="b">
        <v>0</v>
      </c>
      <c r="N76" s="2" t="s">
        <v>18</v>
      </c>
      <c r="O76" s="2" t="b">
        <v>0</v>
      </c>
    </row>
    <row r="77" spans="1:15" outlineLevel="1" x14ac:dyDescent="0.25">
      <c r="A77" s="1">
        <v>232</v>
      </c>
      <c r="B77" s="2" t="s">
        <v>147</v>
      </c>
      <c r="C77" s="2" t="s">
        <v>19</v>
      </c>
      <c r="D77" s="2" t="s">
        <v>18</v>
      </c>
      <c r="E77" s="2" t="s">
        <v>18</v>
      </c>
      <c r="F77" s="2" t="s">
        <v>18</v>
      </c>
      <c r="G77" s="2" t="s">
        <v>18</v>
      </c>
      <c r="H77" s="2" t="s">
        <v>19</v>
      </c>
      <c r="I77" s="2" t="s">
        <v>18</v>
      </c>
      <c r="J77" s="2" t="s">
        <v>18</v>
      </c>
      <c r="K77" s="3">
        <v>50</v>
      </c>
      <c r="L77" s="3">
        <v>0</v>
      </c>
      <c r="M77" s="2" t="b">
        <v>0</v>
      </c>
      <c r="N77" s="2" t="s">
        <v>18</v>
      </c>
      <c r="O77" s="2" t="b">
        <v>0</v>
      </c>
    </row>
    <row r="78" spans="1:15" outlineLevel="1" x14ac:dyDescent="0.25">
      <c r="A78" s="1">
        <v>233</v>
      </c>
      <c r="B78" s="2" t="s">
        <v>148</v>
      </c>
      <c r="C78" s="2" t="s">
        <v>19</v>
      </c>
      <c r="D78" s="2" t="s">
        <v>18</v>
      </c>
      <c r="E78" s="2" t="s">
        <v>18</v>
      </c>
      <c r="F78" s="2" t="s">
        <v>18</v>
      </c>
      <c r="G78" s="2" t="s">
        <v>18</v>
      </c>
      <c r="H78" s="2" t="s">
        <v>19</v>
      </c>
      <c r="I78" s="2" t="s">
        <v>18</v>
      </c>
      <c r="J78" s="2" t="s">
        <v>18</v>
      </c>
      <c r="K78" s="3">
        <v>10</v>
      </c>
      <c r="L78" s="3">
        <v>0</v>
      </c>
      <c r="M78" s="2" t="b">
        <v>0</v>
      </c>
      <c r="N78" s="2" t="s">
        <v>18</v>
      </c>
      <c r="O78" s="2" t="b">
        <v>0</v>
      </c>
    </row>
    <row r="79" spans="1:15" outlineLevel="1" x14ac:dyDescent="0.25">
      <c r="A79" s="1">
        <v>234</v>
      </c>
      <c r="B79" s="2" t="s">
        <v>149</v>
      </c>
      <c r="C79" s="2" t="s">
        <v>19</v>
      </c>
      <c r="D79" s="2" t="s">
        <v>18</v>
      </c>
      <c r="E79" s="2" t="s">
        <v>18</v>
      </c>
      <c r="F79" s="2" t="s">
        <v>18</v>
      </c>
      <c r="G79" s="2" t="s">
        <v>18</v>
      </c>
      <c r="H79" s="2" t="s">
        <v>19</v>
      </c>
      <c r="I79" s="2" t="s">
        <v>18</v>
      </c>
      <c r="J79" s="2" t="s">
        <v>18</v>
      </c>
      <c r="K79" s="3">
        <v>10</v>
      </c>
      <c r="L79" s="3">
        <v>0</v>
      </c>
      <c r="M79" s="2" t="b">
        <v>0</v>
      </c>
      <c r="N79" s="2" t="s">
        <v>18</v>
      </c>
      <c r="O79" s="2" t="b">
        <v>0</v>
      </c>
    </row>
    <row r="80" spans="1:15" outlineLevel="1" x14ac:dyDescent="0.25">
      <c r="A80" s="1">
        <v>235</v>
      </c>
      <c r="B80" s="2" t="s">
        <v>150</v>
      </c>
      <c r="C80" s="2" t="s">
        <v>151</v>
      </c>
      <c r="D80" s="2" t="s">
        <v>18</v>
      </c>
      <c r="E80" s="2" t="s">
        <v>18</v>
      </c>
      <c r="F80" s="2" t="s">
        <v>18</v>
      </c>
      <c r="G80" s="2" t="s">
        <v>18</v>
      </c>
      <c r="H80" s="2" t="s">
        <v>19</v>
      </c>
      <c r="I80" s="2" t="s">
        <v>18</v>
      </c>
      <c r="J80" s="2" t="s">
        <v>18</v>
      </c>
      <c r="K80" s="3">
        <v>500</v>
      </c>
      <c r="L80" s="3">
        <v>0</v>
      </c>
      <c r="M80" s="2" t="b">
        <v>0</v>
      </c>
      <c r="N80" s="2" t="s">
        <v>18</v>
      </c>
      <c r="O80" s="2" t="b">
        <v>0</v>
      </c>
    </row>
    <row r="81" spans="1:15" outlineLevel="1" x14ac:dyDescent="0.25">
      <c r="A81" s="1">
        <v>236</v>
      </c>
      <c r="B81" s="2" t="s">
        <v>152</v>
      </c>
      <c r="C81" s="2" t="s">
        <v>153</v>
      </c>
      <c r="D81" s="2" t="s">
        <v>18</v>
      </c>
      <c r="E81" s="2" t="s">
        <v>18</v>
      </c>
      <c r="F81" s="2" t="s">
        <v>18</v>
      </c>
      <c r="G81" s="2" t="s">
        <v>18</v>
      </c>
      <c r="H81" s="2" t="s">
        <v>19</v>
      </c>
      <c r="I81" s="2" t="s">
        <v>18</v>
      </c>
      <c r="J81" s="2" t="s">
        <v>18</v>
      </c>
      <c r="K81" s="3">
        <v>500</v>
      </c>
      <c r="L81" s="3">
        <v>0</v>
      </c>
      <c r="M81" s="2" t="b">
        <v>0</v>
      </c>
      <c r="N81" s="2" t="s">
        <v>18</v>
      </c>
      <c r="O81" s="2" t="b">
        <v>0</v>
      </c>
    </row>
    <row r="82" spans="1:15" outlineLevel="1" x14ac:dyDescent="0.25">
      <c r="A82" s="1">
        <v>237</v>
      </c>
      <c r="B82" s="2" t="s">
        <v>154</v>
      </c>
      <c r="C82" s="2" t="s">
        <v>155</v>
      </c>
      <c r="D82" s="2" t="s">
        <v>18</v>
      </c>
      <c r="E82" s="2" t="s">
        <v>18</v>
      </c>
      <c r="F82" s="2" t="s">
        <v>18</v>
      </c>
      <c r="G82" s="2" t="s">
        <v>18</v>
      </c>
      <c r="H82" s="2" t="s">
        <v>19</v>
      </c>
      <c r="I82" s="2" t="s">
        <v>18</v>
      </c>
      <c r="J82" s="2" t="s">
        <v>18</v>
      </c>
      <c r="K82" s="3">
        <v>200</v>
      </c>
      <c r="L82" s="3">
        <v>0</v>
      </c>
      <c r="M82" s="2" t="b">
        <v>0</v>
      </c>
      <c r="N82" s="2" t="s">
        <v>18</v>
      </c>
      <c r="O82" s="2" t="b">
        <v>0</v>
      </c>
    </row>
    <row r="83" spans="1:15" outlineLevel="1" x14ac:dyDescent="0.25">
      <c r="A83" s="1">
        <v>242</v>
      </c>
      <c r="B83" s="2" t="s">
        <v>156</v>
      </c>
      <c r="C83" s="2" t="s">
        <v>19</v>
      </c>
      <c r="D83" s="2" t="s">
        <v>18</v>
      </c>
      <c r="E83" s="2" t="s">
        <v>18</v>
      </c>
      <c r="F83" s="2" t="s">
        <v>18</v>
      </c>
      <c r="G83" s="2" t="s">
        <v>18</v>
      </c>
      <c r="H83" s="2" t="s">
        <v>19</v>
      </c>
      <c r="I83" s="2" t="s">
        <v>18</v>
      </c>
      <c r="J83" s="2" t="s">
        <v>18</v>
      </c>
      <c r="K83" s="3">
        <v>100</v>
      </c>
      <c r="L83" s="3">
        <v>0</v>
      </c>
      <c r="M83" s="2" t="b">
        <v>0</v>
      </c>
      <c r="N83" s="2" t="s">
        <v>18</v>
      </c>
      <c r="O83" s="2" t="b">
        <v>0</v>
      </c>
    </row>
    <row r="84" spans="1:15" outlineLevel="1" x14ac:dyDescent="0.25">
      <c r="A84" s="1">
        <v>243</v>
      </c>
      <c r="B84" s="2" t="s">
        <v>157</v>
      </c>
      <c r="C84" s="2" t="s">
        <v>19</v>
      </c>
      <c r="D84" s="2" t="s">
        <v>18</v>
      </c>
      <c r="E84" s="2" t="s">
        <v>18</v>
      </c>
      <c r="F84" s="2" t="s">
        <v>18</v>
      </c>
      <c r="G84" s="2" t="s">
        <v>18</v>
      </c>
      <c r="H84" s="2" t="s">
        <v>19</v>
      </c>
      <c r="I84" s="2" t="s">
        <v>18</v>
      </c>
      <c r="J84" s="2" t="s">
        <v>18</v>
      </c>
      <c r="K84" s="3">
        <v>100</v>
      </c>
      <c r="L84" s="3">
        <v>0</v>
      </c>
      <c r="M84" s="2" t="b">
        <v>0</v>
      </c>
      <c r="N84" s="2" t="s">
        <v>18</v>
      </c>
      <c r="O84" s="2" t="b">
        <v>0</v>
      </c>
    </row>
    <row r="85" spans="1:15" outlineLevel="1" x14ac:dyDescent="0.25">
      <c r="A85" s="1">
        <v>244</v>
      </c>
      <c r="B85" s="2" t="s">
        <v>158</v>
      </c>
      <c r="C85" s="2" t="s">
        <v>77</v>
      </c>
      <c r="D85" s="2" t="s">
        <v>18</v>
      </c>
      <c r="E85" s="2" t="s">
        <v>18</v>
      </c>
      <c r="F85" s="2" t="s">
        <v>18</v>
      </c>
      <c r="G85" s="2" t="s">
        <v>18</v>
      </c>
      <c r="H85" s="2" t="s">
        <v>19</v>
      </c>
      <c r="I85" s="2" t="s">
        <v>18</v>
      </c>
      <c r="J85" s="2" t="s">
        <v>18</v>
      </c>
      <c r="K85" s="3">
        <v>500</v>
      </c>
      <c r="L85" s="3">
        <v>0</v>
      </c>
      <c r="M85" s="2" t="b">
        <v>0</v>
      </c>
      <c r="N85" s="2" t="s">
        <v>18</v>
      </c>
      <c r="O85" s="2" t="b">
        <v>0</v>
      </c>
    </row>
    <row r="86" spans="1:15" outlineLevel="1" x14ac:dyDescent="0.25">
      <c r="A86" s="1">
        <v>269</v>
      </c>
      <c r="B86" s="2" t="s">
        <v>159</v>
      </c>
      <c r="C86" s="2" t="s">
        <v>19</v>
      </c>
      <c r="D86" s="2" t="s">
        <v>18</v>
      </c>
      <c r="E86" s="2" t="s">
        <v>18</v>
      </c>
      <c r="F86" s="2" t="s">
        <v>18</v>
      </c>
      <c r="G86" s="2" t="s">
        <v>18</v>
      </c>
      <c r="H86" s="2" t="s">
        <v>19</v>
      </c>
      <c r="I86" s="2" t="s">
        <v>18</v>
      </c>
      <c r="J86" s="2" t="s">
        <v>18</v>
      </c>
      <c r="K86" s="3">
        <v>500</v>
      </c>
      <c r="L86" s="3">
        <v>0</v>
      </c>
      <c r="M86" s="2" t="b">
        <v>0</v>
      </c>
      <c r="N86" s="2" t="s">
        <v>18</v>
      </c>
      <c r="O86" s="2" t="b">
        <v>0</v>
      </c>
    </row>
    <row r="87" spans="1:15" outlineLevel="1" x14ac:dyDescent="0.25">
      <c r="A87" s="1">
        <v>270</v>
      </c>
      <c r="B87" s="2" t="s">
        <v>160</v>
      </c>
      <c r="C87" s="2" t="s">
        <v>19</v>
      </c>
      <c r="D87" s="2" t="s">
        <v>18</v>
      </c>
      <c r="E87" s="2" t="s">
        <v>18</v>
      </c>
      <c r="F87" s="2" t="s">
        <v>18</v>
      </c>
      <c r="G87" s="2" t="s">
        <v>18</v>
      </c>
      <c r="H87" s="2" t="s">
        <v>19</v>
      </c>
      <c r="I87" s="2" t="s">
        <v>18</v>
      </c>
      <c r="J87" s="2" t="s">
        <v>18</v>
      </c>
      <c r="K87" s="3">
        <v>65000</v>
      </c>
      <c r="L87" s="3">
        <v>0</v>
      </c>
      <c r="M87" s="2" t="b">
        <v>0</v>
      </c>
      <c r="N87" s="2" t="s">
        <v>18</v>
      </c>
      <c r="O87" s="2" t="b">
        <v>0</v>
      </c>
    </row>
    <row r="88" spans="1:15" outlineLevel="1" x14ac:dyDescent="0.25">
      <c r="A88" s="1">
        <v>271</v>
      </c>
      <c r="B88" s="2" t="s">
        <v>161</v>
      </c>
      <c r="C88" s="2" t="s">
        <v>18</v>
      </c>
      <c r="D88" s="2" t="s">
        <v>18</v>
      </c>
      <c r="E88" s="2" t="s">
        <v>18</v>
      </c>
      <c r="F88" s="2" t="s">
        <v>18</v>
      </c>
      <c r="G88" s="2" t="s">
        <v>18</v>
      </c>
      <c r="H88" s="2" t="s">
        <v>19</v>
      </c>
      <c r="I88" s="2" t="s">
        <v>18</v>
      </c>
      <c r="J88" s="2" t="s">
        <v>18</v>
      </c>
      <c r="K88" s="3">
        <v>25000</v>
      </c>
      <c r="L88" s="3">
        <v>0</v>
      </c>
      <c r="M88" s="2" t="b">
        <v>0</v>
      </c>
      <c r="N88" s="2" t="s">
        <v>18</v>
      </c>
      <c r="O88" s="2" t="b">
        <v>0</v>
      </c>
    </row>
    <row r="89" spans="1:15" x14ac:dyDescent="0.25">
      <c r="A89" s="4" t="s">
        <v>162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</row>
    <row r="90" spans="1:15" outlineLevel="1" x14ac:dyDescent="0.25">
      <c r="A90" s="1">
        <v>2</v>
      </c>
      <c r="B90" s="2" t="s">
        <v>163</v>
      </c>
      <c r="C90" s="2" t="s">
        <v>164</v>
      </c>
      <c r="D90" s="2" t="s">
        <v>18</v>
      </c>
      <c r="E90" s="2" t="s">
        <v>18</v>
      </c>
      <c r="F90" s="2" t="s">
        <v>18</v>
      </c>
      <c r="G90" s="2" t="s">
        <v>18</v>
      </c>
      <c r="H90" s="2" t="s">
        <v>19</v>
      </c>
      <c r="I90" s="2" t="s">
        <v>18</v>
      </c>
      <c r="J90" s="2" t="s">
        <v>18</v>
      </c>
      <c r="K90" s="3">
        <v>969.4</v>
      </c>
      <c r="L90" s="3">
        <v>0</v>
      </c>
      <c r="M90" s="2" t="b">
        <v>0</v>
      </c>
      <c r="N90" s="2" t="s">
        <v>18</v>
      </c>
      <c r="O90" s="2" t="b">
        <v>0</v>
      </c>
    </row>
    <row r="91" spans="1:15" outlineLevel="1" x14ac:dyDescent="0.25">
      <c r="A91" s="1">
        <v>3</v>
      </c>
      <c r="B91" s="2" t="s">
        <v>165</v>
      </c>
      <c r="C91" s="2" t="s">
        <v>166</v>
      </c>
      <c r="D91" s="2" t="s">
        <v>18</v>
      </c>
      <c r="E91" s="2" t="s">
        <v>18</v>
      </c>
      <c r="F91" s="2" t="s">
        <v>18</v>
      </c>
      <c r="G91" s="2" t="s">
        <v>18</v>
      </c>
      <c r="H91" s="2" t="s">
        <v>19</v>
      </c>
      <c r="I91" s="2" t="s">
        <v>18</v>
      </c>
      <c r="J91" s="2" t="s">
        <v>18</v>
      </c>
      <c r="K91" s="3">
        <v>380</v>
      </c>
      <c r="L91" s="3">
        <v>0</v>
      </c>
      <c r="M91" s="2" t="b">
        <v>0</v>
      </c>
      <c r="N91" s="2" t="s">
        <v>18</v>
      </c>
      <c r="O91" s="2" t="b">
        <v>0</v>
      </c>
    </row>
    <row r="92" spans="1:15" outlineLevel="1" x14ac:dyDescent="0.25">
      <c r="A92" s="1">
        <v>4</v>
      </c>
      <c r="B92" s="2" t="s">
        <v>167</v>
      </c>
      <c r="C92" s="2" t="s">
        <v>168</v>
      </c>
      <c r="D92" s="2" t="s">
        <v>18</v>
      </c>
      <c r="E92" s="2" t="s">
        <v>18</v>
      </c>
      <c r="F92" s="2" t="s">
        <v>18</v>
      </c>
      <c r="G92" s="2" t="s">
        <v>18</v>
      </c>
      <c r="H92" s="2" t="s">
        <v>19</v>
      </c>
      <c r="I92" s="2" t="s">
        <v>18</v>
      </c>
      <c r="J92" s="2" t="s">
        <v>18</v>
      </c>
      <c r="K92" s="3">
        <v>489.9</v>
      </c>
      <c r="L92" s="3">
        <v>0</v>
      </c>
      <c r="M92" s="2" t="b">
        <v>0</v>
      </c>
      <c r="N92" s="2" t="s">
        <v>18</v>
      </c>
      <c r="O92" s="2" t="b">
        <v>0</v>
      </c>
    </row>
    <row r="93" spans="1:15" outlineLevel="1" x14ac:dyDescent="0.25">
      <c r="A93" s="1">
        <v>6</v>
      </c>
      <c r="B93" s="2" t="s">
        <v>167</v>
      </c>
      <c r="C93" s="2" t="s">
        <v>169</v>
      </c>
      <c r="D93" s="2" t="s">
        <v>18</v>
      </c>
      <c r="E93" s="2" t="s">
        <v>18</v>
      </c>
      <c r="F93" s="2" t="s">
        <v>18</v>
      </c>
      <c r="G93" s="2" t="s">
        <v>18</v>
      </c>
      <c r="H93" s="2" t="s">
        <v>19</v>
      </c>
      <c r="I93" s="2" t="s">
        <v>18</v>
      </c>
      <c r="J93" s="2" t="s">
        <v>18</v>
      </c>
      <c r="K93" s="3">
        <v>489.9</v>
      </c>
      <c r="L93" s="3">
        <v>0</v>
      </c>
      <c r="M93" s="2" t="b">
        <v>0</v>
      </c>
      <c r="N93" s="2" t="s">
        <v>18</v>
      </c>
      <c r="O93" s="2" t="b">
        <v>0</v>
      </c>
    </row>
    <row r="94" spans="1:15" outlineLevel="1" x14ac:dyDescent="0.25">
      <c r="A94" s="1">
        <v>8</v>
      </c>
      <c r="B94" s="2" t="s">
        <v>170</v>
      </c>
      <c r="C94" s="2" t="s">
        <v>171</v>
      </c>
      <c r="D94" s="2" t="s">
        <v>18</v>
      </c>
      <c r="E94" s="2" t="s">
        <v>18</v>
      </c>
      <c r="F94" s="2" t="s">
        <v>18</v>
      </c>
      <c r="G94" s="2" t="s">
        <v>18</v>
      </c>
      <c r="H94" s="2" t="s">
        <v>19</v>
      </c>
      <c r="I94" s="2" t="s">
        <v>18</v>
      </c>
      <c r="J94" s="2" t="s">
        <v>18</v>
      </c>
      <c r="K94" s="3">
        <v>439</v>
      </c>
      <c r="L94" s="3">
        <v>0</v>
      </c>
      <c r="M94" s="2" t="b">
        <v>0</v>
      </c>
      <c r="N94" s="2" t="s">
        <v>18</v>
      </c>
      <c r="O94" s="2" t="b">
        <v>0</v>
      </c>
    </row>
    <row r="95" spans="1:15" outlineLevel="1" x14ac:dyDescent="0.25">
      <c r="A95" s="1">
        <v>9</v>
      </c>
      <c r="B95" s="2" t="s">
        <v>163</v>
      </c>
      <c r="C95" s="2" t="s">
        <v>172</v>
      </c>
      <c r="D95" s="2" t="s">
        <v>18</v>
      </c>
      <c r="E95" s="2" t="s">
        <v>18</v>
      </c>
      <c r="F95" s="2" t="s">
        <v>18</v>
      </c>
      <c r="G95" s="2" t="s">
        <v>18</v>
      </c>
      <c r="H95" s="2" t="s">
        <v>19</v>
      </c>
      <c r="I95" s="2" t="s">
        <v>18</v>
      </c>
      <c r="J95" s="2" t="s">
        <v>18</v>
      </c>
      <c r="K95" s="3">
        <v>967.4</v>
      </c>
      <c r="L95" s="3">
        <v>0</v>
      </c>
      <c r="M95" s="2" t="b">
        <v>0</v>
      </c>
      <c r="N95" s="2" t="s">
        <v>18</v>
      </c>
      <c r="O95" s="2" t="b">
        <v>0</v>
      </c>
    </row>
    <row r="96" spans="1:15" outlineLevel="1" x14ac:dyDescent="0.25">
      <c r="A96" s="1">
        <v>10</v>
      </c>
      <c r="B96" s="2" t="s">
        <v>163</v>
      </c>
      <c r="C96" s="2" t="s">
        <v>173</v>
      </c>
      <c r="D96" s="2" t="s">
        <v>18</v>
      </c>
      <c r="E96" s="2" t="s">
        <v>18</v>
      </c>
      <c r="F96" s="2" t="s">
        <v>18</v>
      </c>
      <c r="G96" s="2" t="s">
        <v>18</v>
      </c>
      <c r="H96" s="2" t="s">
        <v>19</v>
      </c>
      <c r="I96" s="2" t="s">
        <v>18</v>
      </c>
      <c r="J96" s="2" t="s">
        <v>18</v>
      </c>
      <c r="K96" s="3">
        <v>969.4</v>
      </c>
      <c r="L96" s="3">
        <v>0</v>
      </c>
      <c r="M96" s="2" t="b">
        <v>0</v>
      </c>
      <c r="N96" s="2" t="s">
        <v>18</v>
      </c>
      <c r="O96" s="2" t="b">
        <v>0</v>
      </c>
    </row>
    <row r="97" spans="1:15" outlineLevel="1" x14ac:dyDescent="0.25">
      <c r="A97" s="1">
        <v>11</v>
      </c>
      <c r="B97" s="2" t="s">
        <v>163</v>
      </c>
      <c r="C97" s="2" t="s">
        <v>174</v>
      </c>
      <c r="D97" s="2" t="s">
        <v>18</v>
      </c>
      <c r="E97" s="2" t="s">
        <v>18</v>
      </c>
      <c r="F97" s="2" t="s">
        <v>18</v>
      </c>
      <c r="G97" s="2" t="s">
        <v>18</v>
      </c>
      <c r="H97" s="2" t="s">
        <v>19</v>
      </c>
      <c r="I97" s="2" t="s">
        <v>18</v>
      </c>
      <c r="J97" s="2" t="s">
        <v>18</v>
      </c>
      <c r="K97" s="3">
        <v>969.4</v>
      </c>
      <c r="L97" s="3">
        <v>0</v>
      </c>
      <c r="M97" s="2" t="b">
        <v>0</v>
      </c>
      <c r="N97" s="2" t="s">
        <v>18</v>
      </c>
      <c r="O97" s="2" t="b">
        <v>0</v>
      </c>
    </row>
    <row r="98" spans="1:15" outlineLevel="1" x14ac:dyDescent="0.25">
      <c r="A98" s="1">
        <v>15</v>
      </c>
      <c r="B98" s="2" t="s">
        <v>175</v>
      </c>
      <c r="C98" s="2" t="s">
        <v>176</v>
      </c>
      <c r="D98" s="2" t="s">
        <v>18</v>
      </c>
      <c r="E98" s="2" t="s">
        <v>18</v>
      </c>
      <c r="F98" s="2" t="s">
        <v>18</v>
      </c>
      <c r="G98" s="2" t="s">
        <v>18</v>
      </c>
      <c r="H98" s="2" t="s">
        <v>19</v>
      </c>
      <c r="I98" s="2" t="s">
        <v>18</v>
      </c>
      <c r="J98" s="2" t="s">
        <v>18</v>
      </c>
      <c r="K98" s="3">
        <v>329</v>
      </c>
      <c r="L98" s="3">
        <v>0</v>
      </c>
      <c r="M98" s="2" t="b">
        <v>0</v>
      </c>
      <c r="N98" s="2" t="s">
        <v>18</v>
      </c>
      <c r="O98" s="2" t="b">
        <v>0</v>
      </c>
    </row>
    <row r="99" spans="1:15" outlineLevel="1" x14ac:dyDescent="0.25">
      <c r="A99" s="1">
        <v>16</v>
      </c>
      <c r="B99" s="2" t="s">
        <v>177</v>
      </c>
      <c r="C99" s="2" t="s">
        <v>178</v>
      </c>
      <c r="D99" s="2" t="s">
        <v>18</v>
      </c>
      <c r="E99" s="2" t="s">
        <v>18</v>
      </c>
      <c r="F99" s="2" t="s">
        <v>18</v>
      </c>
      <c r="G99" s="2" t="s">
        <v>18</v>
      </c>
      <c r="H99" s="2" t="s">
        <v>19</v>
      </c>
      <c r="I99" s="2" t="s">
        <v>18</v>
      </c>
      <c r="J99" s="2" t="s">
        <v>18</v>
      </c>
      <c r="K99" s="3">
        <v>495</v>
      </c>
      <c r="L99" s="3">
        <v>0</v>
      </c>
      <c r="M99" s="2" t="b">
        <v>0</v>
      </c>
      <c r="N99" s="2" t="s">
        <v>18</v>
      </c>
      <c r="O99" s="2" t="b">
        <v>0</v>
      </c>
    </row>
    <row r="100" spans="1:15" outlineLevel="1" x14ac:dyDescent="0.25">
      <c r="A100" s="1">
        <v>18</v>
      </c>
      <c r="B100" s="2" t="s">
        <v>179</v>
      </c>
      <c r="C100" s="2" t="s">
        <v>180</v>
      </c>
      <c r="D100" s="2" t="s">
        <v>18</v>
      </c>
      <c r="E100" s="2" t="s">
        <v>18</v>
      </c>
      <c r="F100" s="2" t="s">
        <v>18</v>
      </c>
      <c r="G100" s="2" t="s">
        <v>18</v>
      </c>
      <c r="H100" s="2" t="s">
        <v>19</v>
      </c>
      <c r="I100" s="2" t="s">
        <v>18</v>
      </c>
      <c r="J100" s="2" t="s">
        <v>18</v>
      </c>
      <c r="K100" s="3">
        <v>864.5</v>
      </c>
      <c r="L100" s="3">
        <v>0</v>
      </c>
      <c r="M100" s="2" t="b">
        <v>0</v>
      </c>
      <c r="N100" s="2" t="s">
        <v>18</v>
      </c>
      <c r="O100" s="2" t="b">
        <v>0</v>
      </c>
    </row>
    <row r="101" spans="1:15" outlineLevel="1" x14ac:dyDescent="0.25">
      <c r="A101" s="1">
        <v>19</v>
      </c>
      <c r="B101" s="2" t="s">
        <v>181</v>
      </c>
      <c r="C101" s="2" t="s">
        <v>182</v>
      </c>
      <c r="D101" s="2" t="s">
        <v>18</v>
      </c>
      <c r="E101" s="2" t="s">
        <v>18</v>
      </c>
      <c r="F101" s="2" t="s">
        <v>18</v>
      </c>
      <c r="G101" s="2" t="s">
        <v>18</v>
      </c>
      <c r="H101" s="2" t="s">
        <v>19</v>
      </c>
      <c r="I101" s="2" t="s">
        <v>18</v>
      </c>
      <c r="J101" s="2" t="s">
        <v>18</v>
      </c>
      <c r="K101" s="3">
        <v>1040</v>
      </c>
      <c r="L101" s="3">
        <v>0</v>
      </c>
      <c r="M101" s="2" t="b">
        <v>0</v>
      </c>
      <c r="N101" s="2" t="s">
        <v>18</v>
      </c>
      <c r="O101" s="2" t="b">
        <v>0</v>
      </c>
    </row>
    <row r="102" spans="1:15" outlineLevel="1" x14ac:dyDescent="0.25">
      <c r="A102" s="1">
        <v>20</v>
      </c>
      <c r="B102" s="2" t="s">
        <v>183</v>
      </c>
      <c r="C102" s="2" t="s">
        <v>184</v>
      </c>
      <c r="D102" s="2" t="s">
        <v>18</v>
      </c>
      <c r="E102" s="2" t="s">
        <v>18</v>
      </c>
      <c r="F102" s="2" t="s">
        <v>18</v>
      </c>
      <c r="G102" s="2" t="s">
        <v>18</v>
      </c>
      <c r="H102" s="2" t="s">
        <v>19</v>
      </c>
      <c r="I102" s="2" t="s">
        <v>18</v>
      </c>
      <c r="J102" s="2" t="s">
        <v>18</v>
      </c>
      <c r="K102" s="3">
        <v>1691.4</v>
      </c>
      <c r="L102" s="3">
        <v>0</v>
      </c>
      <c r="M102" s="2" t="b">
        <v>0</v>
      </c>
      <c r="N102" s="2" t="s">
        <v>18</v>
      </c>
      <c r="O102" s="2" t="b">
        <v>0</v>
      </c>
    </row>
    <row r="103" spans="1:15" outlineLevel="1" x14ac:dyDescent="0.25">
      <c r="A103" s="1">
        <v>23</v>
      </c>
      <c r="B103" s="2" t="s">
        <v>163</v>
      </c>
      <c r="C103" s="2" t="s">
        <v>185</v>
      </c>
      <c r="D103" s="2" t="s">
        <v>18</v>
      </c>
      <c r="E103" s="2" t="s">
        <v>18</v>
      </c>
      <c r="F103" s="2" t="s">
        <v>18</v>
      </c>
      <c r="G103" s="2" t="s">
        <v>18</v>
      </c>
      <c r="H103" s="2" t="s">
        <v>19</v>
      </c>
      <c r="I103" s="2" t="s">
        <v>18</v>
      </c>
      <c r="J103" s="2" t="s">
        <v>18</v>
      </c>
      <c r="K103" s="3">
        <v>998.6</v>
      </c>
      <c r="L103" s="3">
        <v>0</v>
      </c>
      <c r="M103" s="2" t="b">
        <v>0</v>
      </c>
      <c r="N103" s="2" t="s">
        <v>18</v>
      </c>
      <c r="O103" s="2" t="b">
        <v>0</v>
      </c>
    </row>
    <row r="104" spans="1:15" outlineLevel="1" x14ac:dyDescent="0.25">
      <c r="A104" s="1">
        <v>24</v>
      </c>
      <c r="B104" s="2" t="s">
        <v>163</v>
      </c>
      <c r="C104" s="2" t="s">
        <v>186</v>
      </c>
      <c r="D104" s="2" t="s">
        <v>18</v>
      </c>
      <c r="E104" s="2" t="s">
        <v>18</v>
      </c>
      <c r="F104" s="2" t="s">
        <v>18</v>
      </c>
      <c r="G104" s="2" t="s">
        <v>18</v>
      </c>
      <c r="H104" s="2" t="s">
        <v>19</v>
      </c>
      <c r="I104" s="2" t="s">
        <v>18</v>
      </c>
      <c r="J104" s="2" t="s">
        <v>18</v>
      </c>
      <c r="K104" s="3">
        <v>998.6</v>
      </c>
      <c r="L104" s="3">
        <v>0</v>
      </c>
      <c r="M104" s="2" t="b">
        <v>0</v>
      </c>
      <c r="N104" s="2" t="s">
        <v>18</v>
      </c>
      <c r="O104" s="2" t="b">
        <v>0</v>
      </c>
    </row>
    <row r="105" spans="1:15" outlineLevel="1" x14ac:dyDescent="0.25">
      <c r="A105" s="1">
        <v>25</v>
      </c>
      <c r="B105" s="2" t="s">
        <v>163</v>
      </c>
      <c r="C105" s="2" t="s">
        <v>187</v>
      </c>
      <c r="D105" s="2" t="s">
        <v>18</v>
      </c>
      <c r="E105" s="2" t="s">
        <v>18</v>
      </c>
      <c r="F105" s="2" t="s">
        <v>18</v>
      </c>
      <c r="G105" s="2" t="s">
        <v>18</v>
      </c>
      <c r="H105" s="2" t="s">
        <v>19</v>
      </c>
      <c r="I105" s="2" t="s">
        <v>18</v>
      </c>
      <c r="J105" s="2" t="s">
        <v>18</v>
      </c>
      <c r="K105" s="3">
        <v>998.6</v>
      </c>
      <c r="L105" s="3">
        <v>0</v>
      </c>
      <c r="M105" s="2" t="b">
        <v>0</v>
      </c>
      <c r="N105" s="2" t="s">
        <v>18</v>
      </c>
      <c r="O105" s="2" t="b">
        <v>0</v>
      </c>
    </row>
    <row r="106" spans="1:15" outlineLevel="1" x14ac:dyDescent="0.25">
      <c r="A106" s="1">
        <v>26</v>
      </c>
      <c r="B106" s="2" t="s">
        <v>163</v>
      </c>
      <c r="C106" s="2" t="s">
        <v>188</v>
      </c>
      <c r="D106" s="2" t="s">
        <v>18</v>
      </c>
      <c r="E106" s="2" t="s">
        <v>18</v>
      </c>
      <c r="F106" s="2" t="s">
        <v>18</v>
      </c>
      <c r="G106" s="2" t="s">
        <v>18</v>
      </c>
      <c r="H106" s="2" t="s">
        <v>19</v>
      </c>
      <c r="I106" s="2" t="s">
        <v>18</v>
      </c>
      <c r="J106" s="2" t="s">
        <v>18</v>
      </c>
      <c r="K106" s="3">
        <v>998.6</v>
      </c>
      <c r="L106" s="3">
        <v>0</v>
      </c>
      <c r="M106" s="2" t="b">
        <v>0</v>
      </c>
      <c r="N106" s="2" t="s">
        <v>18</v>
      </c>
      <c r="O106" s="2" t="b">
        <v>0</v>
      </c>
    </row>
    <row r="107" spans="1:15" outlineLevel="1" x14ac:dyDescent="0.25">
      <c r="A107" s="1">
        <v>27</v>
      </c>
      <c r="B107" s="2" t="s">
        <v>163</v>
      </c>
      <c r="C107" s="2" t="s">
        <v>189</v>
      </c>
      <c r="D107" s="2" t="s">
        <v>18</v>
      </c>
      <c r="E107" s="2" t="s">
        <v>18</v>
      </c>
      <c r="F107" s="2" t="s">
        <v>18</v>
      </c>
      <c r="G107" s="2" t="s">
        <v>18</v>
      </c>
      <c r="H107" s="2" t="s">
        <v>19</v>
      </c>
      <c r="I107" s="2" t="s">
        <v>18</v>
      </c>
      <c r="J107" s="2" t="s">
        <v>18</v>
      </c>
      <c r="K107" s="3">
        <v>998.6</v>
      </c>
      <c r="L107" s="3">
        <v>0</v>
      </c>
      <c r="M107" s="2" t="b">
        <v>0</v>
      </c>
      <c r="N107" s="2" t="s">
        <v>18</v>
      </c>
      <c r="O107" s="2" t="b">
        <v>0</v>
      </c>
    </row>
    <row r="108" spans="1:15" outlineLevel="1" x14ac:dyDescent="0.25">
      <c r="A108" s="1">
        <v>28</v>
      </c>
      <c r="B108" s="2" t="s">
        <v>190</v>
      </c>
      <c r="C108" s="2" t="s">
        <v>191</v>
      </c>
      <c r="D108" s="2" t="s">
        <v>18</v>
      </c>
      <c r="E108" s="2" t="s">
        <v>18</v>
      </c>
      <c r="F108" s="2" t="s">
        <v>18</v>
      </c>
      <c r="G108" s="2" t="s">
        <v>18</v>
      </c>
      <c r="H108" s="2" t="s">
        <v>19</v>
      </c>
      <c r="I108" s="2" t="s">
        <v>18</v>
      </c>
      <c r="J108" s="2" t="s">
        <v>18</v>
      </c>
      <c r="K108" s="3">
        <v>227.4</v>
      </c>
      <c r="L108" s="3">
        <v>0</v>
      </c>
      <c r="M108" s="2" t="b">
        <v>0</v>
      </c>
      <c r="N108" s="2" t="s">
        <v>18</v>
      </c>
      <c r="O108" s="2" t="b">
        <v>0</v>
      </c>
    </row>
    <row r="109" spans="1:15" outlineLevel="1" x14ac:dyDescent="0.25">
      <c r="A109" s="1">
        <v>29</v>
      </c>
      <c r="B109" s="2" t="s">
        <v>163</v>
      </c>
      <c r="C109" s="2" t="s">
        <v>192</v>
      </c>
      <c r="D109" s="2" t="s">
        <v>18</v>
      </c>
      <c r="E109" s="2" t="s">
        <v>18</v>
      </c>
      <c r="F109" s="2" t="s">
        <v>18</v>
      </c>
      <c r="G109" s="2" t="s">
        <v>18</v>
      </c>
      <c r="H109" s="2" t="s">
        <v>19</v>
      </c>
      <c r="I109" s="2" t="s">
        <v>18</v>
      </c>
      <c r="J109" s="2" t="s">
        <v>18</v>
      </c>
      <c r="K109" s="3">
        <v>969.4</v>
      </c>
      <c r="L109" s="3">
        <v>0</v>
      </c>
      <c r="M109" s="2" t="b">
        <v>0</v>
      </c>
      <c r="N109" s="2" t="s">
        <v>18</v>
      </c>
      <c r="O109" s="2" t="b">
        <v>0</v>
      </c>
    </row>
    <row r="110" spans="1:15" outlineLevel="1" x14ac:dyDescent="0.25">
      <c r="A110" s="1">
        <v>33</v>
      </c>
      <c r="B110" s="2" t="s">
        <v>193</v>
      </c>
      <c r="C110" s="2" t="s">
        <v>194</v>
      </c>
      <c r="D110" s="2" t="s">
        <v>18</v>
      </c>
      <c r="E110" s="2" t="s">
        <v>18</v>
      </c>
      <c r="F110" s="2" t="s">
        <v>18</v>
      </c>
      <c r="G110" s="2" t="s">
        <v>18</v>
      </c>
      <c r="H110" s="2" t="s">
        <v>19</v>
      </c>
      <c r="I110" s="2" t="s">
        <v>18</v>
      </c>
      <c r="J110" s="2" t="s">
        <v>18</v>
      </c>
      <c r="K110" s="3">
        <v>420.6</v>
      </c>
      <c r="L110" s="3">
        <v>0</v>
      </c>
      <c r="M110" s="2" t="b">
        <v>0</v>
      </c>
      <c r="N110" s="2" t="s">
        <v>18</v>
      </c>
      <c r="O110" s="2" t="b">
        <v>0</v>
      </c>
    </row>
    <row r="111" spans="1:15" outlineLevel="1" x14ac:dyDescent="0.25">
      <c r="A111" s="1">
        <v>34</v>
      </c>
      <c r="B111" s="2" t="s">
        <v>170</v>
      </c>
      <c r="C111" s="2" t="s">
        <v>195</v>
      </c>
      <c r="D111" s="2" t="s">
        <v>18</v>
      </c>
      <c r="E111" s="2" t="s">
        <v>18</v>
      </c>
      <c r="F111" s="2" t="s">
        <v>18</v>
      </c>
      <c r="G111" s="2" t="s">
        <v>18</v>
      </c>
      <c r="H111" s="2" t="s">
        <v>19</v>
      </c>
      <c r="I111" s="2" t="s">
        <v>18</v>
      </c>
      <c r="J111" s="2" t="s">
        <v>18</v>
      </c>
      <c r="K111" s="3">
        <v>439</v>
      </c>
      <c r="L111" s="3">
        <v>0</v>
      </c>
      <c r="M111" s="2" t="b">
        <v>0</v>
      </c>
      <c r="N111" s="2" t="s">
        <v>18</v>
      </c>
      <c r="O111" s="2" t="b">
        <v>0</v>
      </c>
    </row>
    <row r="112" spans="1:15" outlineLevel="1" x14ac:dyDescent="0.25">
      <c r="A112" s="1">
        <v>35</v>
      </c>
      <c r="B112" s="2" t="s">
        <v>196</v>
      </c>
      <c r="C112" s="2" t="s">
        <v>197</v>
      </c>
      <c r="D112" s="2" t="s">
        <v>18</v>
      </c>
      <c r="E112" s="2" t="s">
        <v>18</v>
      </c>
      <c r="F112" s="2" t="s">
        <v>18</v>
      </c>
      <c r="G112" s="2" t="s">
        <v>18</v>
      </c>
      <c r="H112" s="2" t="s">
        <v>19</v>
      </c>
      <c r="I112" s="2" t="s">
        <v>18</v>
      </c>
      <c r="J112" s="2" t="s">
        <v>18</v>
      </c>
      <c r="K112" s="3">
        <v>3168.1</v>
      </c>
      <c r="L112" s="3">
        <v>0</v>
      </c>
      <c r="M112" s="2" t="b">
        <v>0</v>
      </c>
      <c r="N112" s="2" t="s">
        <v>18</v>
      </c>
      <c r="O112" s="2" t="b">
        <v>0</v>
      </c>
    </row>
    <row r="113" spans="1:15" outlineLevel="1" x14ac:dyDescent="0.25">
      <c r="A113" s="1">
        <v>36</v>
      </c>
      <c r="B113" s="2" t="s">
        <v>198</v>
      </c>
      <c r="C113" s="2" t="s">
        <v>199</v>
      </c>
      <c r="D113" s="2" t="s">
        <v>18</v>
      </c>
      <c r="E113" s="2" t="s">
        <v>18</v>
      </c>
      <c r="F113" s="2" t="s">
        <v>18</v>
      </c>
      <c r="G113" s="2" t="s">
        <v>18</v>
      </c>
      <c r="H113" s="2" t="s">
        <v>19</v>
      </c>
      <c r="I113" s="2" t="s">
        <v>18</v>
      </c>
      <c r="J113" s="2" t="s">
        <v>18</v>
      </c>
      <c r="K113" s="3">
        <v>3564</v>
      </c>
      <c r="L113" s="3">
        <v>0</v>
      </c>
      <c r="M113" s="2" t="b">
        <v>0</v>
      </c>
      <c r="N113" s="2" t="s">
        <v>18</v>
      </c>
      <c r="O113" s="2" t="b">
        <v>0</v>
      </c>
    </row>
    <row r="114" spans="1:15" outlineLevel="1" x14ac:dyDescent="0.25">
      <c r="A114" s="1">
        <v>37</v>
      </c>
      <c r="B114" s="2" t="s">
        <v>200</v>
      </c>
      <c r="C114" s="2" t="s">
        <v>201</v>
      </c>
      <c r="D114" s="2" t="s">
        <v>18</v>
      </c>
      <c r="E114" s="2" t="s">
        <v>18</v>
      </c>
      <c r="F114" s="2" t="s">
        <v>18</v>
      </c>
      <c r="G114" s="2" t="s">
        <v>18</v>
      </c>
      <c r="H114" s="2" t="s">
        <v>19</v>
      </c>
      <c r="I114" s="2" t="s">
        <v>18</v>
      </c>
      <c r="J114" s="2" t="s">
        <v>18</v>
      </c>
      <c r="K114" s="3">
        <v>468.7</v>
      </c>
      <c r="L114" s="3">
        <v>0</v>
      </c>
      <c r="M114" s="2" t="b">
        <v>0</v>
      </c>
      <c r="N114" s="2" t="s">
        <v>18</v>
      </c>
      <c r="O114" s="2" t="b">
        <v>0</v>
      </c>
    </row>
    <row r="115" spans="1:15" outlineLevel="1" x14ac:dyDescent="0.25">
      <c r="A115" s="1">
        <v>38</v>
      </c>
      <c r="B115" s="2" t="s">
        <v>202</v>
      </c>
      <c r="C115" s="2" t="s">
        <v>203</v>
      </c>
      <c r="D115" s="2" t="s">
        <v>18</v>
      </c>
      <c r="E115" s="2" t="s">
        <v>18</v>
      </c>
      <c r="F115" s="2" t="s">
        <v>18</v>
      </c>
      <c r="G115" s="2" t="s">
        <v>18</v>
      </c>
      <c r="H115" s="2" t="s">
        <v>19</v>
      </c>
      <c r="I115" s="2" t="s">
        <v>18</v>
      </c>
      <c r="J115" s="2" t="s">
        <v>18</v>
      </c>
      <c r="K115" s="3">
        <v>439</v>
      </c>
      <c r="L115" s="3">
        <v>0</v>
      </c>
      <c r="M115" s="2" t="b">
        <v>0</v>
      </c>
      <c r="N115" s="2" t="s">
        <v>18</v>
      </c>
      <c r="O115" s="2" t="b">
        <v>0</v>
      </c>
    </row>
    <row r="116" spans="1:15" outlineLevel="1" x14ac:dyDescent="0.25">
      <c r="A116" s="1">
        <v>39</v>
      </c>
      <c r="B116" s="2" t="s">
        <v>204</v>
      </c>
      <c r="C116" s="2" t="s">
        <v>205</v>
      </c>
      <c r="D116" s="2" t="s">
        <v>18</v>
      </c>
      <c r="E116" s="2" t="s">
        <v>18</v>
      </c>
      <c r="F116" s="2" t="s">
        <v>18</v>
      </c>
      <c r="G116" s="2" t="s">
        <v>18</v>
      </c>
      <c r="H116" s="2" t="s">
        <v>19</v>
      </c>
      <c r="I116" s="2" t="s">
        <v>18</v>
      </c>
      <c r="J116" s="2" t="s">
        <v>18</v>
      </c>
      <c r="K116" s="3">
        <v>1012</v>
      </c>
      <c r="L116" s="3">
        <v>0</v>
      </c>
      <c r="M116" s="2" t="b">
        <v>0</v>
      </c>
      <c r="N116" s="2" t="s">
        <v>18</v>
      </c>
      <c r="O116" s="2" t="b">
        <v>0</v>
      </c>
    </row>
    <row r="117" spans="1:15" outlineLevel="1" x14ac:dyDescent="0.25">
      <c r="A117" s="1">
        <v>40</v>
      </c>
      <c r="B117" s="2" t="s">
        <v>206</v>
      </c>
      <c r="C117" s="2" t="s">
        <v>207</v>
      </c>
      <c r="D117" s="2" t="s">
        <v>18</v>
      </c>
      <c r="E117" s="2" t="s">
        <v>18</v>
      </c>
      <c r="F117" s="2" t="s">
        <v>18</v>
      </c>
      <c r="G117" s="2" t="s">
        <v>18</v>
      </c>
      <c r="H117" s="2" t="s">
        <v>19</v>
      </c>
      <c r="I117" s="2" t="s">
        <v>18</v>
      </c>
      <c r="J117" s="2" t="s">
        <v>18</v>
      </c>
      <c r="K117" s="3">
        <v>999.8</v>
      </c>
      <c r="L117" s="3">
        <v>0</v>
      </c>
      <c r="M117" s="2" t="b">
        <v>0</v>
      </c>
      <c r="N117" s="2" t="s">
        <v>18</v>
      </c>
      <c r="O117" s="2" t="b">
        <v>0</v>
      </c>
    </row>
    <row r="118" spans="1:15" outlineLevel="1" x14ac:dyDescent="0.25">
      <c r="A118" s="1">
        <v>41</v>
      </c>
      <c r="B118" s="2" t="s">
        <v>208</v>
      </c>
      <c r="C118" s="2" t="s">
        <v>209</v>
      </c>
      <c r="D118" s="2" t="s">
        <v>18</v>
      </c>
      <c r="E118" s="2" t="s">
        <v>18</v>
      </c>
      <c r="F118" s="2" t="s">
        <v>18</v>
      </c>
      <c r="G118" s="2" t="s">
        <v>18</v>
      </c>
      <c r="H118" s="2" t="s">
        <v>19</v>
      </c>
      <c r="I118" s="2" t="s">
        <v>18</v>
      </c>
      <c r="J118" s="2" t="s">
        <v>18</v>
      </c>
      <c r="K118" s="3">
        <v>341.7</v>
      </c>
      <c r="L118" s="3">
        <v>0</v>
      </c>
      <c r="M118" s="2" t="b">
        <v>0</v>
      </c>
      <c r="N118" s="2" t="s">
        <v>18</v>
      </c>
      <c r="O118" s="2" t="b">
        <v>0</v>
      </c>
    </row>
    <row r="119" spans="1:15" outlineLevel="1" x14ac:dyDescent="0.25">
      <c r="A119" s="1">
        <v>42</v>
      </c>
      <c r="B119" s="2" t="s">
        <v>210</v>
      </c>
      <c r="C119" s="2" t="s">
        <v>211</v>
      </c>
      <c r="D119" s="2" t="s">
        <v>18</v>
      </c>
      <c r="E119" s="2" t="s">
        <v>18</v>
      </c>
      <c r="F119" s="2" t="s">
        <v>18</v>
      </c>
      <c r="G119" s="2" t="s">
        <v>18</v>
      </c>
      <c r="H119" s="2" t="s">
        <v>19</v>
      </c>
      <c r="I119" s="2" t="s">
        <v>18</v>
      </c>
      <c r="J119" s="2" t="s">
        <v>18</v>
      </c>
      <c r="K119" s="3">
        <v>4020</v>
      </c>
      <c r="L119" s="3">
        <v>0</v>
      </c>
      <c r="M119" s="2" t="b">
        <v>0</v>
      </c>
      <c r="N119" s="2" t="s">
        <v>18</v>
      </c>
      <c r="O119" s="2" t="b">
        <v>0</v>
      </c>
    </row>
    <row r="120" spans="1:15" outlineLevel="1" x14ac:dyDescent="0.25">
      <c r="A120" s="1">
        <v>43</v>
      </c>
      <c r="B120" s="2" t="s">
        <v>212</v>
      </c>
      <c r="C120" s="2" t="s">
        <v>213</v>
      </c>
      <c r="D120" s="2" t="s">
        <v>18</v>
      </c>
      <c r="E120" s="2" t="s">
        <v>18</v>
      </c>
      <c r="F120" s="2" t="s">
        <v>18</v>
      </c>
      <c r="G120" s="2" t="s">
        <v>18</v>
      </c>
      <c r="H120" s="2" t="s">
        <v>19</v>
      </c>
      <c r="I120" s="2" t="s">
        <v>18</v>
      </c>
      <c r="J120" s="2" t="s">
        <v>18</v>
      </c>
      <c r="K120" s="3">
        <v>200</v>
      </c>
      <c r="L120" s="3">
        <v>0</v>
      </c>
      <c r="M120" s="2" t="b">
        <v>0</v>
      </c>
      <c r="N120" s="2" t="s">
        <v>18</v>
      </c>
      <c r="O120" s="2" t="b">
        <v>0</v>
      </c>
    </row>
    <row r="121" spans="1:15" outlineLevel="1" x14ac:dyDescent="0.25">
      <c r="A121" s="1">
        <v>44</v>
      </c>
      <c r="B121" s="2" t="s">
        <v>214</v>
      </c>
      <c r="C121" s="2" t="s">
        <v>215</v>
      </c>
      <c r="D121" s="2" t="s">
        <v>18</v>
      </c>
      <c r="E121" s="2" t="s">
        <v>18</v>
      </c>
      <c r="F121" s="2" t="s">
        <v>18</v>
      </c>
      <c r="G121" s="2" t="s">
        <v>18</v>
      </c>
      <c r="H121" s="2" t="s">
        <v>19</v>
      </c>
      <c r="I121" s="2" t="s">
        <v>18</v>
      </c>
      <c r="J121" s="2" t="s">
        <v>18</v>
      </c>
      <c r="K121" s="3">
        <v>3548.6</v>
      </c>
      <c r="L121" s="3">
        <v>0</v>
      </c>
      <c r="M121" s="2" t="b">
        <v>0</v>
      </c>
      <c r="N121" s="2" t="s">
        <v>18</v>
      </c>
      <c r="O121" s="2" t="b">
        <v>0</v>
      </c>
    </row>
    <row r="122" spans="1:15" outlineLevel="1" x14ac:dyDescent="0.25">
      <c r="A122" s="1">
        <v>45</v>
      </c>
      <c r="B122" s="2" t="s">
        <v>216</v>
      </c>
      <c r="C122" s="2" t="s">
        <v>217</v>
      </c>
      <c r="D122" s="2" t="s">
        <v>18</v>
      </c>
      <c r="E122" s="2" t="s">
        <v>18</v>
      </c>
      <c r="F122" s="2" t="s">
        <v>18</v>
      </c>
      <c r="G122" s="2" t="s">
        <v>18</v>
      </c>
      <c r="H122" s="2" t="s">
        <v>19</v>
      </c>
      <c r="I122" s="2" t="s">
        <v>18</v>
      </c>
      <c r="J122" s="2" t="s">
        <v>18</v>
      </c>
      <c r="K122" s="3">
        <v>350</v>
      </c>
      <c r="L122" s="3">
        <v>0</v>
      </c>
      <c r="M122" s="2" t="b">
        <v>0</v>
      </c>
      <c r="N122" s="2" t="s">
        <v>18</v>
      </c>
      <c r="O122" s="2" t="b">
        <v>0</v>
      </c>
    </row>
    <row r="123" spans="1:15" outlineLevel="1" x14ac:dyDescent="0.25">
      <c r="A123" s="1">
        <v>46</v>
      </c>
      <c r="B123" s="2" t="s">
        <v>218</v>
      </c>
      <c r="C123" s="2" t="s">
        <v>219</v>
      </c>
      <c r="D123" s="2" t="s">
        <v>18</v>
      </c>
      <c r="E123" s="2" t="s">
        <v>18</v>
      </c>
      <c r="F123" s="2" t="s">
        <v>18</v>
      </c>
      <c r="G123" s="2" t="s">
        <v>18</v>
      </c>
      <c r="H123" s="2" t="s">
        <v>19</v>
      </c>
      <c r="I123" s="2" t="s">
        <v>18</v>
      </c>
      <c r="J123" s="2" t="s">
        <v>18</v>
      </c>
      <c r="K123" s="3">
        <v>407.5</v>
      </c>
      <c r="L123" s="3">
        <v>0</v>
      </c>
      <c r="M123" s="2" t="b">
        <v>0</v>
      </c>
      <c r="N123" s="2" t="s">
        <v>18</v>
      </c>
      <c r="O123" s="2" t="b">
        <v>0</v>
      </c>
    </row>
    <row r="124" spans="1:15" outlineLevel="1" x14ac:dyDescent="0.25">
      <c r="A124" s="1">
        <v>48</v>
      </c>
      <c r="B124" s="2" t="s">
        <v>220</v>
      </c>
      <c r="C124" s="2" t="s">
        <v>221</v>
      </c>
      <c r="D124" s="2" t="s">
        <v>18</v>
      </c>
      <c r="E124" s="2" t="s">
        <v>18</v>
      </c>
      <c r="F124" s="2" t="s">
        <v>18</v>
      </c>
      <c r="G124" s="2" t="s">
        <v>18</v>
      </c>
      <c r="H124" s="2" t="s">
        <v>19</v>
      </c>
      <c r="I124" s="2" t="s">
        <v>18</v>
      </c>
      <c r="J124" s="2" t="s">
        <v>18</v>
      </c>
      <c r="K124" s="3">
        <v>254</v>
      </c>
      <c r="L124" s="3">
        <v>0</v>
      </c>
      <c r="M124" s="2" t="b">
        <v>0</v>
      </c>
      <c r="N124" s="2" t="s">
        <v>18</v>
      </c>
      <c r="O124" s="2" t="b">
        <v>0</v>
      </c>
    </row>
    <row r="125" spans="1:15" outlineLevel="1" x14ac:dyDescent="0.25">
      <c r="A125" s="1">
        <v>49</v>
      </c>
      <c r="B125" s="2" t="s">
        <v>222</v>
      </c>
      <c r="C125" s="2" t="s">
        <v>223</v>
      </c>
      <c r="D125" s="2" t="s">
        <v>18</v>
      </c>
      <c r="E125" s="2" t="s">
        <v>18</v>
      </c>
      <c r="F125" s="2" t="s">
        <v>18</v>
      </c>
      <c r="G125" s="2" t="s">
        <v>18</v>
      </c>
      <c r="H125" s="2" t="s">
        <v>19</v>
      </c>
      <c r="I125" s="2" t="s">
        <v>18</v>
      </c>
      <c r="J125" s="2" t="s">
        <v>18</v>
      </c>
      <c r="K125" s="3">
        <v>99.8</v>
      </c>
      <c r="L125" s="3">
        <v>0</v>
      </c>
      <c r="M125" s="2" t="b">
        <v>0</v>
      </c>
      <c r="N125" s="2" t="s">
        <v>18</v>
      </c>
      <c r="O125" s="2" t="b">
        <v>0</v>
      </c>
    </row>
    <row r="126" spans="1:15" outlineLevel="1" x14ac:dyDescent="0.25">
      <c r="A126" s="1">
        <v>50</v>
      </c>
      <c r="B126" s="2" t="s">
        <v>224</v>
      </c>
      <c r="C126" s="2" t="s">
        <v>225</v>
      </c>
      <c r="D126" s="2" t="s">
        <v>18</v>
      </c>
      <c r="E126" s="2" t="s">
        <v>18</v>
      </c>
      <c r="F126" s="2" t="s">
        <v>18</v>
      </c>
      <c r="G126" s="2" t="s">
        <v>18</v>
      </c>
      <c r="H126" s="2" t="s">
        <v>19</v>
      </c>
      <c r="I126" s="2" t="s">
        <v>18</v>
      </c>
      <c r="J126" s="2" t="s">
        <v>18</v>
      </c>
      <c r="K126" s="3">
        <v>59.8</v>
      </c>
      <c r="L126" s="3">
        <v>0</v>
      </c>
      <c r="M126" s="2" t="b">
        <v>0</v>
      </c>
      <c r="N126" s="2" t="s">
        <v>18</v>
      </c>
      <c r="O126" s="2" t="b">
        <v>0</v>
      </c>
    </row>
    <row r="127" spans="1:15" x14ac:dyDescent="0.25">
      <c r="A127" s="4" t="s">
        <v>226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spans="1:15" outlineLevel="1" x14ac:dyDescent="0.25">
      <c r="A128" s="1">
        <v>2</v>
      </c>
      <c r="B128" s="2" t="s">
        <v>227</v>
      </c>
      <c r="C128" s="2" t="s">
        <v>228</v>
      </c>
      <c r="D128" s="2" t="s">
        <v>18</v>
      </c>
      <c r="E128" s="2" t="s">
        <v>18</v>
      </c>
      <c r="F128" s="2" t="s">
        <v>18</v>
      </c>
      <c r="G128" s="2" t="s">
        <v>18</v>
      </c>
      <c r="H128" s="2" t="s">
        <v>19</v>
      </c>
      <c r="I128" s="2" t="s">
        <v>18</v>
      </c>
      <c r="J128" s="2" t="s">
        <v>18</v>
      </c>
      <c r="K128" s="3">
        <v>500</v>
      </c>
      <c r="L128" s="3">
        <v>0</v>
      </c>
      <c r="M128" s="2" t="b">
        <v>0</v>
      </c>
      <c r="N128" s="2" t="s">
        <v>18</v>
      </c>
      <c r="O128" s="2" t="b">
        <v>0</v>
      </c>
    </row>
    <row r="129" spans="1:15" outlineLevel="1" x14ac:dyDescent="0.25">
      <c r="A129" s="1">
        <v>3</v>
      </c>
      <c r="B129" s="2" t="s">
        <v>227</v>
      </c>
      <c r="C129" s="2" t="s">
        <v>229</v>
      </c>
      <c r="D129" s="2" t="s">
        <v>18</v>
      </c>
      <c r="E129" s="2" t="s">
        <v>18</v>
      </c>
      <c r="F129" s="2" t="s">
        <v>18</v>
      </c>
      <c r="G129" s="2" t="s">
        <v>18</v>
      </c>
      <c r="H129" s="2" t="s">
        <v>19</v>
      </c>
      <c r="I129" s="2" t="s">
        <v>18</v>
      </c>
      <c r="J129" s="2" t="s">
        <v>18</v>
      </c>
      <c r="K129" s="3">
        <v>500</v>
      </c>
      <c r="L129" s="3">
        <v>0</v>
      </c>
      <c r="M129" s="2" t="b">
        <v>0</v>
      </c>
      <c r="N129" s="2" t="s">
        <v>18</v>
      </c>
      <c r="O129" s="2" t="b">
        <v>0</v>
      </c>
    </row>
    <row r="130" spans="1:15" outlineLevel="1" x14ac:dyDescent="0.25">
      <c r="A130" s="1">
        <v>4</v>
      </c>
      <c r="B130" s="2" t="s">
        <v>227</v>
      </c>
      <c r="C130" s="2" t="s">
        <v>230</v>
      </c>
      <c r="D130" s="2" t="s">
        <v>18</v>
      </c>
      <c r="E130" s="2" t="s">
        <v>18</v>
      </c>
      <c r="F130" s="2" t="s">
        <v>18</v>
      </c>
      <c r="G130" s="2" t="s">
        <v>18</v>
      </c>
      <c r="H130" s="2" t="s">
        <v>19</v>
      </c>
      <c r="I130" s="2" t="s">
        <v>18</v>
      </c>
      <c r="J130" s="2" t="s">
        <v>18</v>
      </c>
      <c r="K130" s="3">
        <v>500</v>
      </c>
      <c r="L130" s="3">
        <v>0</v>
      </c>
      <c r="M130" s="2" t="b">
        <v>0</v>
      </c>
      <c r="N130" s="2" t="s">
        <v>18</v>
      </c>
      <c r="O130" s="2" t="b">
        <v>0</v>
      </c>
    </row>
    <row r="131" spans="1:15" outlineLevel="1" x14ac:dyDescent="0.25">
      <c r="A131" s="1">
        <v>5</v>
      </c>
      <c r="B131" s="2" t="s">
        <v>227</v>
      </c>
      <c r="C131" s="2" t="s">
        <v>231</v>
      </c>
      <c r="D131" s="2" t="s">
        <v>18</v>
      </c>
      <c r="E131" s="2" t="s">
        <v>18</v>
      </c>
      <c r="F131" s="2" t="s">
        <v>18</v>
      </c>
      <c r="G131" s="2" t="s">
        <v>18</v>
      </c>
      <c r="H131" s="2" t="s">
        <v>19</v>
      </c>
      <c r="I131" s="2" t="s">
        <v>18</v>
      </c>
      <c r="J131" s="2" t="s">
        <v>18</v>
      </c>
      <c r="K131" s="3">
        <v>500</v>
      </c>
      <c r="L131" s="3">
        <v>0</v>
      </c>
      <c r="M131" s="2" t="b">
        <v>0</v>
      </c>
      <c r="N131" s="2" t="s">
        <v>18</v>
      </c>
      <c r="O131" s="2" t="b">
        <v>0</v>
      </c>
    </row>
    <row r="132" spans="1:15" outlineLevel="1" x14ac:dyDescent="0.25">
      <c r="A132" s="1">
        <v>6</v>
      </c>
      <c r="B132" s="2" t="s">
        <v>227</v>
      </c>
      <c r="C132" s="2" t="s">
        <v>232</v>
      </c>
      <c r="D132" s="2" t="s">
        <v>18</v>
      </c>
      <c r="E132" s="2" t="s">
        <v>18</v>
      </c>
      <c r="F132" s="2" t="s">
        <v>18</v>
      </c>
      <c r="G132" s="2" t="s">
        <v>18</v>
      </c>
      <c r="H132" s="2" t="s">
        <v>19</v>
      </c>
      <c r="I132" s="2" t="s">
        <v>18</v>
      </c>
      <c r="J132" s="2" t="s">
        <v>18</v>
      </c>
      <c r="K132" s="3">
        <v>500</v>
      </c>
      <c r="L132" s="3">
        <v>0</v>
      </c>
      <c r="M132" s="2" t="b">
        <v>0</v>
      </c>
      <c r="N132" s="2" t="s">
        <v>18</v>
      </c>
      <c r="O132" s="2" t="b">
        <v>0</v>
      </c>
    </row>
    <row r="133" spans="1:15" outlineLevel="1" x14ac:dyDescent="0.25">
      <c r="A133" s="1">
        <v>7</v>
      </c>
      <c r="B133" s="2" t="s">
        <v>227</v>
      </c>
      <c r="C133" s="2" t="s">
        <v>233</v>
      </c>
      <c r="D133" s="2" t="s">
        <v>18</v>
      </c>
      <c r="E133" s="2" t="s">
        <v>18</v>
      </c>
      <c r="F133" s="2" t="s">
        <v>18</v>
      </c>
      <c r="G133" s="2" t="s">
        <v>18</v>
      </c>
      <c r="H133" s="2" t="s">
        <v>19</v>
      </c>
      <c r="I133" s="2" t="s">
        <v>18</v>
      </c>
      <c r="J133" s="2" t="s">
        <v>18</v>
      </c>
      <c r="K133" s="3">
        <v>500</v>
      </c>
      <c r="L133" s="3">
        <v>0</v>
      </c>
      <c r="M133" s="2" t="b">
        <v>0</v>
      </c>
      <c r="N133" s="2" t="s">
        <v>18</v>
      </c>
      <c r="O133" s="2" t="b">
        <v>0</v>
      </c>
    </row>
    <row r="134" spans="1:15" outlineLevel="1" x14ac:dyDescent="0.25">
      <c r="A134" s="1">
        <v>8</v>
      </c>
      <c r="B134" s="2" t="s">
        <v>227</v>
      </c>
      <c r="C134" s="2" t="s">
        <v>234</v>
      </c>
      <c r="D134" s="2" t="s">
        <v>18</v>
      </c>
      <c r="E134" s="2" t="s">
        <v>18</v>
      </c>
      <c r="F134" s="2" t="s">
        <v>18</v>
      </c>
      <c r="G134" s="2" t="s">
        <v>18</v>
      </c>
      <c r="H134" s="2" t="s">
        <v>19</v>
      </c>
      <c r="I134" s="2" t="s">
        <v>18</v>
      </c>
      <c r="J134" s="2" t="s">
        <v>18</v>
      </c>
      <c r="K134" s="3">
        <v>500</v>
      </c>
      <c r="L134" s="3">
        <v>0</v>
      </c>
      <c r="M134" s="2" t="b">
        <v>0</v>
      </c>
      <c r="N134" s="2" t="s">
        <v>18</v>
      </c>
      <c r="O134" s="2" t="b">
        <v>0</v>
      </c>
    </row>
    <row r="135" spans="1:15" outlineLevel="1" x14ac:dyDescent="0.25">
      <c r="A135" s="1">
        <v>9</v>
      </c>
      <c r="B135" s="2" t="s">
        <v>227</v>
      </c>
      <c r="C135" s="2" t="s">
        <v>235</v>
      </c>
      <c r="D135" s="2" t="s">
        <v>18</v>
      </c>
      <c r="E135" s="2" t="s">
        <v>18</v>
      </c>
      <c r="F135" s="2" t="s">
        <v>18</v>
      </c>
      <c r="G135" s="2" t="s">
        <v>18</v>
      </c>
      <c r="H135" s="2" t="s">
        <v>19</v>
      </c>
      <c r="I135" s="2" t="s">
        <v>18</v>
      </c>
      <c r="J135" s="2" t="s">
        <v>18</v>
      </c>
      <c r="K135" s="3">
        <v>500</v>
      </c>
      <c r="L135" s="3">
        <v>0</v>
      </c>
      <c r="M135" s="2" t="b">
        <v>0</v>
      </c>
      <c r="N135" s="2" t="s">
        <v>18</v>
      </c>
      <c r="O135" s="2" t="b">
        <v>0</v>
      </c>
    </row>
    <row r="136" spans="1:15" outlineLevel="1" x14ac:dyDescent="0.25">
      <c r="A136" s="1">
        <v>10</v>
      </c>
      <c r="B136" s="2" t="s">
        <v>227</v>
      </c>
      <c r="C136" s="2" t="s">
        <v>236</v>
      </c>
      <c r="D136" s="2" t="s">
        <v>18</v>
      </c>
      <c r="E136" s="2" t="s">
        <v>18</v>
      </c>
      <c r="F136" s="2" t="s">
        <v>18</v>
      </c>
      <c r="G136" s="2" t="s">
        <v>18</v>
      </c>
      <c r="H136" s="2" t="s">
        <v>19</v>
      </c>
      <c r="I136" s="2" t="s">
        <v>18</v>
      </c>
      <c r="J136" s="2" t="s">
        <v>18</v>
      </c>
      <c r="K136" s="3">
        <v>500</v>
      </c>
      <c r="L136" s="3">
        <v>0</v>
      </c>
      <c r="M136" s="2" t="b">
        <v>0</v>
      </c>
      <c r="N136" s="2" t="s">
        <v>18</v>
      </c>
      <c r="O136" s="2" t="b">
        <v>0</v>
      </c>
    </row>
    <row r="137" spans="1:15" outlineLevel="1" x14ac:dyDescent="0.25">
      <c r="A137" s="1">
        <v>11</v>
      </c>
      <c r="B137" s="2" t="s">
        <v>227</v>
      </c>
      <c r="C137" s="2" t="s">
        <v>237</v>
      </c>
      <c r="D137" s="2" t="s">
        <v>18</v>
      </c>
      <c r="E137" s="2" t="s">
        <v>18</v>
      </c>
      <c r="F137" s="2" t="s">
        <v>18</v>
      </c>
      <c r="G137" s="2" t="s">
        <v>18</v>
      </c>
      <c r="H137" s="2" t="s">
        <v>19</v>
      </c>
      <c r="I137" s="2" t="s">
        <v>18</v>
      </c>
      <c r="J137" s="2" t="s">
        <v>18</v>
      </c>
      <c r="K137" s="3">
        <v>500</v>
      </c>
      <c r="L137" s="3">
        <v>0</v>
      </c>
      <c r="M137" s="2" t="b">
        <v>0</v>
      </c>
      <c r="N137" s="2" t="s">
        <v>18</v>
      </c>
      <c r="O137" s="2" t="b">
        <v>0</v>
      </c>
    </row>
    <row r="138" spans="1:15" outlineLevel="1" x14ac:dyDescent="0.25">
      <c r="A138" s="1">
        <v>12</v>
      </c>
      <c r="B138" s="2" t="s">
        <v>227</v>
      </c>
      <c r="C138" s="2" t="s">
        <v>238</v>
      </c>
      <c r="D138" s="2" t="s">
        <v>18</v>
      </c>
      <c r="E138" s="2" t="s">
        <v>18</v>
      </c>
      <c r="F138" s="2" t="s">
        <v>18</v>
      </c>
      <c r="G138" s="2" t="s">
        <v>18</v>
      </c>
      <c r="H138" s="2" t="s">
        <v>19</v>
      </c>
      <c r="I138" s="2" t="s">
        <v>18</v>
      </c>
      <c r="J138" s="2" t="s">
        <v>18</v>
      </c>
      <c r="K138" s="3">
        <v>500</v>
      </c>
      <c r="L138" s="3">
        <v>0</v>
      </c>
      <c r="M138" s="2" t="b">
        <v>0</v>
      </c>
      <c r="N138" s="2" t="s">
        <v>18</v>
      </c>
      <c r="O138" s="2" t="b">
        <v>0</v>
      </c>
    </row>
    <row r="139" spans="1:15" outlineLevel="1" x14ac:dyDescent="0.25">
      <c r="A139" s="1">
        <v>13</v>
      </c>
      <c r="B139" s="2" t="s">
        <v>227</v>
      </c>
      <c r="C139" s="2" t="s">
        <v>239</v>
      </c>
      <c r="D139" s="2" t="s">
        <v>18</v>
      </c>
      <c r="E139" s="2" t="s">
        <v>18</v>
      </c>
      <c r="F139" s="2" t="s">
        <v>18</v>
      </c>
      <c r="G139" s="2" t="s">
        <v>18</v>
      </c>
      <c r="H139" s="2" t="s">
        <v>19</v>
      </c>
      <c r="I139" s="2" t="s">
        <v>18</v>
      </c>
      <c r="J139" s="2" t="s">
        <v>18</v>
      </c>
      <c r="K139" s="3">
        <v>800</v>
      </c>
      <c r="L139" s="3">
        <v>0</v>
      </c>
      <c r="M139" s="2" t="b">
        <v>0</v>
      </c>
      <c r="N139" s="2" t="s">
        <v>18</v>
      </c>
      <c r="O139" s="2" t="b">
        <v>0</v>
      </c>
    </row>
    <row r="140" spans="1:15" outlineLevel="1" x14ac:dyDescent="0.25">
      <c r="A140" s="1">
        <v>14</v>
      </c>
      <c r="B140" s="2" t="s">
        <v>227</v>
      </c>
      <c r="C140" s="2" t="s">
        <v>240</v>
      </c>
      <c r="D140" s="2" t="s">
        <v>18</v>
      </c>
      <c r="E140" s="2" t="s">
        <v>18</v>
      </c>
      <c r="F140" s="2" t="s">
        <v>18</v>
      </c>
      <c r="G140" s="2" t="s">
        <v>18</v>
      </c>
      <c r="H140" s="2" t="s">
        <v>19</v>
      </c>
      <c r="I140" s="2" t="s">
        <v>18</v>
      </c>
      <c r="J140" s="2" t="s">
        <v>18</v>
      </c>
      <c r="K140" s="3">
        <v>500</v>
      </c>
      <c r="L140" s="3">
        <v>0</v>
      </c>
      <c r="M140" s="2" t="b">
        <v>0</v>
      </c>
      <c r="N140" s="2" t="s">
        <v>18</v>
      </c>
      <c r="O140" s="2" t="b">
        <v>0</v>
      </c>
    </row>
    <row r="141" spans="1:15" outlineLevel="1" x14ac:dyDescent="0.25">
      <c r="A141" s="1">
        <v>15</v>
      </c>
      <c r="B141" s="2" t="s">
        <v>227</v>
      </c>
      <c r="C141" s="2" t="s">
        <v>241</v>
      </c>
      <c r="D141" s="2" t="s">
        <v>18</v>
      </c>
      <c r="E141" s="2" t="s">
        <v>18</v>
      </c>
      <c r="F141" s="2" t="s">
        <v>18</v>
      </c>
      <c r="G141" s="2" t="s">
        <v>18</v>
      </c>
      <c r="H141" s="2" t="s">
        <v>19</v>
      </c>
      <c r="I141" s="2" t="s">
        <v>18</v>
      </c>
      <c r="J141" s="2" t="s">
        <v>18</v>
      </c>
      <c r="K141" s="3">
        <v>500</v>
      </c>
      <c r="L141" s="3">
        <v>0</v>
      </c>
      <c r="M141" s="2" t="b">
        <v>0</v>
      </c>
      <c r="N141" s="2" t="s">
        <v>18</v>
      </c>
      <c r="O141" s="2" t="b">
        <v>0</v>
      </c>
    </row>
    <row r="142" spans="1:15" outlineLevel="1" x14ac:dyDescent="0.25">
      <c r="A142" s="1">
        <v>16</v>
      </c>
      <c r="B142" s="2" t="s">
        <v>227</v>
      </c>
      <c r="C142" s="2" t="s">
        <v>242</v>
      </c>
      <c r="D142" s="2" t="s">
        <v>18</v>
      </c>
      <c r="E142" s="2" t="s">
        <v>18</v>
      </c>
      <c r="F142" s="2" t="s">
        <v>18</v>
      </c>
      <c r="G142" s="2" t="s">
        <v>18</v>
      </c>
      <c r="H142" s="2" t="s">
        <v>19</v>
      </c>
      <c r="I142" s="2" t="s">
        <v>18</v>
      </c>
      <c r="J142" s="2" t="s">
        <v>18</v>
      </c>
      <c r="K142" s="3">
        <v>500</v>
      </c>
      <c r="L142" s="3">
        <v>0</v>
      </c>
      <c r="M142" s="2" t="b">
        <v>0</v>
      </c>
      <c r="N142" s="2" t="s">
        <v>18</v>
      </c>
      <c r="O142" s="2" t="b">
        <v>0</v>
      </c>
    </row>
    <row r="143" spans="1:15" outlineLevel="1" x14ac:dyDescent="0.25">
      <c r="A143" s="1">
        <v>27</v>
      </c>
      <c r="B143" s="2" t="s">
        <v>243</v>
      </c>
      <c r="C143" s="2" t="s">
        <v>244</v>
      </c>
      <c r="D143" s="2" t="s">
        <v>18</v>
      </c>
      <c r="E143" s="2" t="s">
        <v>18</v>
      </c>
      <c r="F143" s="2" t="s">
        <v>18</v>
      </c>
      <c r="G143" s="2" t="s">
        <v>18</v>
      </c>
      <c r="H143" s="2" t="s">
        <v>19</v>
      </c>
      <c r="I143" s="2" t="s">
        <v>18</v>
      </c>
      <c r="J143" s="2" t="s">
        <v>18</v>
      </c>
      <c r="K143" s="3">
        <v>20000</v>
      </c>
      <c r="L143" s="3">
        <v>0</v>
      </c>
      <c r="M143" s="2" t="b">
        <v>0</v>
      </c>
      <c r="N143" s="2" t="s">
        <v>18</v>
      </c>
      <c r="O143" s="2" t="b">
        <v>0</v>
      </c>
    </row>
    <row r="144" spans="1:15" x14ac:dyDescent="0.25">
      <c r="K144" s="5">
        <f>SUBTOTAL(9,K2:K143)</f>
        <v>5749520.0000000028</v>
      </c>
      <c r="L144" s="5">
        <f>SUBTOTAL(9,L2:L143)</f>
        <v>0</v>
      </c>
    </row>
  </sheetData>
  <autoFilter ref="A1:O143"/>
  <pageMargins left="0.7" right="0.7" top="0.78740157499999996" bottom="0.78740157499999996" header="0.3" footer="0.3"/>
  <ignoredErrors>
    <ignoredError sqref="A1:O143 A144:O14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G7" sqref="G7"/>
    </sheetView>
  </sheetViews>
  <sheetFormatPr defaultRowHeight="15" x14ac:dyDescent="0.25"/>
  <cols>
    <col min="1" max="2" width="36.42578125" customWidth="1"/>
    <col min="3" max="3" width="16.42578125" customWidth="1"/>
    <col min="4" max="4" width="17.5703125" customWidth="1"/>
  </cols>
  <sheetData>
    <row r="1" spans="1:4" x14ac:dyDescent="0.25">
      <c r="A1" t="s">
        <v>245</v>
      </c>
      <c r="C1" s="6">
        <f>'Seznam položek'!K144</f>
        <v>5749520.0000000028</v>
      </c>
      <c r="D1" t="s">
        <v>250</v>
      </c>
    </row>
    <row r="2" spans="1:4" x14ac:dyDescent="0.25">
      <c r="A2" t="s">
        <v>246</v>
      </c>
      <c r="B2" t="s">
        <v>247</v>
      </c>
      <c r="C2" s="6">
        <v>5500000</v>
      </c>
      <c r="D2" s="7">
        <f>C2/C1</f>
        <v>0.95660159456789395</v>
      </c>
    </row>
    <row r="3" spans="1:4" x14ac:dyDescent="0.25">
      <c r="A3" t="s">
        <v>248</v>
      </c>
      <c r="B3" t="s">
        <v>249</v>
      </c>
      <c r="C3" s="6">
        <f>C1-C2</f>
        <v>249520.00000000279</v>
      </c>
      <c r="D3" s="7">
        <f>C3/C1</f>
        <v>4.3398405432106102E-2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Seznam položek</vt:lpstr>
      <vt:lpstr>Rozdělení ceny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Machu</dc:creator>
  <cp:lastModifiedBy>Dell</cp:lastModifiedBy>
  <dcterms:created xsi:type="dcterms:W3CDTF">2017-01-12T15:18:54Z</dcterms:created>
  <dcterms:modified xsi:type="dcterms:W3CDTF">2017-01-20T12:42:30Z</dcterms:modified>
</cp:coreProperties>
</file>