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P:\Documents\Insolvence\ACQUISITION CAPITAL\"/>
    </mc:Choice>
  </mc:AlternateContent>
  <xr:revisionPtr revIDLastSave="0" documentId="13_ncr:1_{4B968EE3-F877-445B-9DCB-B4031EBC10C0}" xr6:coauthVersionLast="47" xr6:coauthVersionMax="47" xr10:uidLastSave="{00000000-0000-0000-0000-000000000000}"/>
  <bookViews>
    <workbookView xWindow="-110" yWindow="-110" windowWidth="38620" windowHeight="21220" tabRatio="500" xr2:uid="{00000000-000D-0000-FFFF-FFFF00000000}"/>
  </bookViews>
  <sheets>
    <sheet name="export" sheetId="1" r:id="rId1"/>
  </sheets>
  <calcPr calcId="191029"/>
</workbook>
</file>

<file path=xl/calcChain.xml><?xml version="1.0" encoding="utf-8"?>
<calcChain xmlns="http://schemas.openxmlformats.org/spreadsheetml/2006/main">
  <c r="G9" i="1" l="1"/>
  <c r="F9" i="1"/>
</calcChain>
</file>

<file path=xl/sharedStrings.xml><?xml version="1.0" encoding="utf-8"?>
<sst xmlns="http://schemas.openxmlformats.org/spreadsheetml/2006/main" count="52" uniqueCount="41">
  <si>
    <t>Druh majetku</t>
  </si>
  <si>
    <t>Poř. č.</t>
  </si>
  <si>
    <t>2</t>
  </si>
  <si>
    <t>3</t>
  </si>
  <si>
    <t>4</t>
  </si>
  <si>
    <t>5</t>
  </si>
  <si>
    <t>6</t>
  </si>
  <si>
    <t>7</t>
  </si>
  <si>
    <t>8</t>
  </si>
  <si>
    <t/>
  </si>
  <si>
    <t>Celkem</t>
  </si>
  <si>
    <t>Dlužník</t>
  </si>
  <si>
    <t>Jistina</t>
  </si>
  <si>
    <t>Výše pohledávky</t>
  </si>
  <si>
    <t>Stav</t>
  </si>
  <si>
    <t>pohledávka</t>
  </si>
  <si>
    <t>Arca Capital Bohemia, a.s.</t>
  </si>
  <si>
    <t>IČ:</t>
  </si>
  <si>
    <t>Sídlo</t>
  </si>
  <si>
    <t>Michelská 966/74, 141 00 Praha 4</t>
  </si>
  <si>
    <t>KGI - Global Investments a.s.</t>
  </si>
  <si>
    <t>Doudlebská 1699/5, 141 00 Praha 4</t>
  </si>
  <si>
    <t>BLUESIDE, a.s.</t>
  </si>
  <si>
    <t>Přihlášeno do insolvenčního řízení sp.zn. MSPH 98 INS 12873/2021, popřeno insolvenčním správcem co do pravosti a výše 165.760,39 Kč, žaloba nepodána, zjištěno ve výši 3,391.778,69 Kč.</t>
  </si>
  <si>
    <t>Přihlášeno do insolvenčního řízení sp.zn. MSPH 98 INS 4247/2022, popřeno insolvenčním správcem co do pravosti a výše zcela, podána incidenční žaloba sp.zn. 237 ICM 3214 / 2022 .</t>
  </si>
  <si>
    <t>Přihlášeno do insolvenčního řízení sp.zn. MSPH 60 INS 5433/2021, popřeno insolvenčním správcem co do pravosti a výše 8,096.200,- Kč, žaloba nepodána, zjištěno ve výši 43,216.412,49 Kč.</t>
  </si>
  <si>
    <t>Martin Kuruc</t>
  </si>
  <si>
    <t>nar. 19.2.1989</t>
  </si>
  <si>
    <t>Sluneční 803, 252 42 Jesenice</t>
  </si>
  <si>
    <t>FG Financial Group, a.s.</t>
  </si>
  <si>
    <t>Ing. Pavol Krúpa</t>
  </si>
  <si>
    <t>nar. 6.4.1972</t>
  </si>
  <si>
    <t>Trstínska 7369/11, 841 06 Bratislava, SR</t>
  </si>
  <si>
    <t>Návrh na vydání platebního rozkazu u Okresného súdu Bratislava IV pro částku 1,872.202,49 EUR s přísl.</t>
  </si>
  <si>
    <t>VIPAPP, a.s.</t>
  </si>
  <si>
    <t>05307821</t>
  </si>
  <si>
    <t>05597552</t>
  </si>
  <si>
    <t>05709466</t>
  </si>
  <si>
    <t>Přihlášeno do insolvenčního řízení sp.zn. MSPH 98 INS 10475/2022, doposud nepřezkoumáno.</t>
  </si>
  <si>
    <t>Rozsudek OS Praha 4, č.j. 40 C 219/2022-16 ze dne 25.10.2022, právní moc ke dni 15.03.2023.</t>
  </si>
  <si>
    <t>Žaloba na zaplacení OS Praha-západ, sp.zn. 8 C 182/2022, veden spor před soudem prvního stupně, ustanoven znalec z oboru písmoznalectví.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</si>
</sst>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</font>
    <font>
      <b/>
      <sz val="11"/>
      <name val="Calibri"/>
    </font>
    <font>
      <sz val="11"/>
      <name val="Calibri"/>
      <family val="2"/>
      <charset val="238"/>
    </font>
    <font>
      <b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1" fontId="0" fillId="0" borderId="0" xfId="0" applyNumberFormat="1"/>
    <xf numFmtId="4" fontId="1" fillId="2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1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2"/>
  <sheetViews>
    <sheetView tabSelected="1" workbookViewId="0">
      <selection activeCell="D44" sqref="D44"/>
    </sheetView>
  </sheetViews>
  <sheetFormatPr defaultRowHeight="14.5" x14ac:dyDescent="0.35"/>
  <cols>
    <col min="1" max="1" width="7" bestFit="1" customWidth="1"/>
    <col min="2" max="2" width="12.453125" bestFit="1" customWidth="1"/>
    <col min="3" max="3" width="24.81640625" bestFit="1" customWidth="1"/>
    <col min="4" max="4" width="12.7265625" style="19" bestFit="1" customWidth="1"/>
    <col min="5" max="5" width="33.90625" bestFit="1" customWidth="1"/>
    <col min="6" max="6" width="13.36328125" bestFit="1" customWidth="1"/>
    <col min="7" max="7" width="14.90625" bestFit="1" customWidth="1"/>
    <col min="8" max="8" width="47.08984375" style="4" bestFit="1" customWidth="1"/>
  </cols>
  <sheetData>
    <row r="1" spans="1:8" s="3" customFormat="1" x14ac:dyDescent="0.35">
      <c r="A1" s="9" t="s">
        <v>1</v>
      </c>
      <c r="B1" s="9" t="s">
        <v>0</v>
      </c>
      <c r="C1" s="9" t="s">
        <v>11</v>
      </c>
      <c r="D1" s="16" t="s">
        <v>17</v>
      </c>
      <c r="E1" s="9" t="s">
        <v>18</v>
      </c>
      <c r="F1" s="9" t="s">
        <v>12</v>
      </c>
      <c r="G1" s="9" t="s">
        <v>13</v>
      </c>
      <c r="H1" s="10" t="s">
        <v>14</v>
      </c>
    </row>
    <row r="2" spans="1:8" s="14" customFormat="1" ht="58" x14ac:dyDescent="0.35">
      <c r="A2" s="15" t="s">
        <v>2</v>
      </c>
      <c r="B2" s="15" t="s">
        <v>15</v>
      </c>
      <c r="C2" s="21" t="s">
        <v>16</v>
      </c>
      <c r="D2" s="17">
        <v>27110265</v>
      </c>
      <c r="E2" s="11" t="s">
        <v>19</v>
      </c>
      <c r="F2" s="12">
        <v>60610445.159999996</v>
      </c>
      <c r="G2" s="12">
        <v>91267748.25</v>
      </c>
      <c r="H2" s="13" t="s">
        <v>24</v>
      </c>
    </row>
    <row r="3" spans="1:8" s="14" customFormat="1" ht="58" x14ac:dyDescent="0.35">
      <c r="A3" s="15" t="s">
        <v>3</v>
      </c>
      <c r="B3" s="15" t="s">
        <v>15</v>
      </c>
      <c r="C3" s="21" t="s">
        <v>20</v>
      </c>
      <c r="D3" s="20" t="s">
        <v>37</v>
      </c>
      <c r="E3" s="11" t="s">
        <v>21</v>
      </c>
      <c r="F3" s="12">
        <v>42500000</v>
      </c>
      <c r="G3" s="12">
        <v>43216412.490000002</v>
      </c>
      <c r="H3" s="13" t="s">
        <v>25</v>
      </c>
    </row>
    <row r="4" spans="1:8" s="14" customFormat="1" ht="29" x14ac:dyDescent="0.35">
      <c r="A4" s="15" t="s">
        <v>4</v>
      </c>
      <c r="B4" s="15" t="s">
        <v>15</v>
      </c>
      <c r="C4" s="21" t="s">
        <v>30</v>
      </c>
      <c r="D4" s="17" t="s">
        <v>31</v>
      </c>
      <c r="E4" s="11" t="s">
        <v>32</v>
      </c>
      <c r="F4" s="12">
        <v>45341000</v>
      </c>
      <c r="G4" s="12">
        <v>45341000</v>
      </c>
      <c r="H4" s="13" t="s">
        <v>33</v>
      </c>
    </row>
    <row r="5" spans="1:8" s="14" customFormat="1" ht="58" x14ac:dyDescent="0.35">
      <c r="A5" s="15" t="s">
        <v>5</v>
      </c>
      <c r="B5" s="15" t="s">
        <v>15</v>
      </c>
      <c r="C5" s="21" t="s">
        <v>22</v>
      </c>
      <c r="D5" s="20" t="s">
        <v>36</v>
      </c>
      <c r="E5" s="11" t="s">
        <v>19</v>
      </c>
      <c r="F5" s="12">
        <v>3080000</v>
      </c>
      <c r="G5" s="12">
        <v>3391778.69</v>
      </c>
      <c r="H5" s="13" t="s">
        <v>23</v>
      </c>
    </row>
    <row r="6" spans="1:8" s="14" customFormat="1" ht="43.5" x14ac:dyDescent="0.35">
      <c r="A6" s="15" t="s">
        <v>6</v>
      </c>
      <c r="B6" s="15" t="s">
        <v>15</v>
      </c>
      <c r="C6" s="21" t="s">
        <v>26</v>
      </c>
      <c r="D6" s="17" t="s">
        <v>27</v>
      </c>
      <c r="E6" s="11" t="s">
        <v>28</v>
      </c>
      <c r="F6" s="12">
        <v>470000</v>
      </c>
      <c r="G6" s="12">
        <v>1385340.1</v>
      </c>
      <c r="H6" s="22" t="s">
        <v>40</v>
      </c>
    </row>
    <row r="7" spans="1:8" s="14" customFormat="1" ht="29" x14ac:dyDescent="0.35">
      <c r="A7" s="15" t="s">
        <v>7</v>
      </c>
      <c r="B7" s="15" t="s">
        <v>15</v>
      </c>
      <c r="C7" s="21" t="s">
        <v>29</v>
      </c>
      <c r="D7" s="17">
        <v>24132276</v>
      </c>
      <c r="E7" s="11" t="s">
        <v>21</v>
      </c>
      <c r="F7" s="12">
        <v>7000000</v>
      </c>
      <c r="G7" s="12">
        <v>20446688.91</v>
      </c>
      <c r="H7" s="13" t="s">
        <v>39</v>
      </c>
    </row>
    <row r="8" spans="1:8" s="14" customFormat="1" ht="29" x14ac:dyDescent="0.35">
      <c r="A8" s="15" t="s">
        <v>8</v>
      </c>
      <c r="B8" s="15" t="s">
        <v>15</v>
      </c>
      <c r="C8" s="21" t="s">
        <v>34</v>
      </c>
      <c r="D8" s="20" t="s">
        <v>35</v>
      </c>
      <c r="E8" s="11" t="s">
        <v>21</v>
      </c>
      <c r="F8" s="12">
        <v>7270000</v>
      </c>
      <c r="G8" s="12">
        <v>28881169.030000001</v>
      </c>
      <c r="H8" s="13" t="s">
        <v>38</v>
      </c>
    </row>
    <row r="9" spans="1:8" x14ac:dyDescent="0.35">
      <c r="A9" s="2" t="s">
        <v>10</v>
      </c>
      <c r="B9" s="2" t="s">
        <v>9</v>
      </c>
      <c r="C9" s="2" t="s">
        <v>9</v>
      </c>
      <c r="D9" s="16"/>
      <c r="E9" s="2"/>
      <c r="F9" s="6">
        <f>SUM(F2:F8)</f>
        <v>166271445.16</v>
      </c>
      <c r="G9" s="6">
        <f>SUM(G2:G8)</f>
        <v>233930137.47</v>
      </c>
      <c r="H9" s="7" t="s">
        <v>9</v>
      </c>
    </row>
    <row r="10" spans="1:8" x14ac:dyDescent="0.35">
      <c r="A10" s="1"/>
      <c r="B10" s="1"/>
      <c r="C10" s="1"/>
      <c r="D10" s="18"/>
      <c r="E10" s="1"/>
      <c r="F10" s="1"/>
      <c r="G10" s="1"/>
      <c r="H10" s="8"/>
    </row>
    <row r="11" spans="1:8" x14ac:dyDescent="0.35">
      <c r="A11" s="5"/>
    </row>
    <row r="12" spans="1:8" x14ac:dyDescent="0.35">
      <c r="A12" s="5"/>
    </row>
    <row r="13" spans="1:8" x14ac:dyDescent="0.35">
      <c r="A13" s="5"/>
    </row>
    <row r="14" spans="1:8" x14ac:dyDescent="0.35">
      <c r="A14" s="5"/>
    </row>
    <row r="15" spans="1:8" x14ac:dyDescent="0.35">
      <c r="A15" s="5"/>
    </row>
    <row r="16" spans="1:8" x14ac:dyDescent="0.35">
      <c r="A16" s="5"/>
    </row>
    <row r="17" spans="1:8" x14ac:dyDescent="0.35">
      <c r="A17" s="5"/>
    </row>
    <row r="18" spans="1:8" x14ac:dyDescent="0.35">
      <c r="A18" s="5"/>
    </row>
    <row r="19" spans="1:8" x14ac:dyDescent="0.35">
      <c r="A19" s="5"/>
    </row>
    <row r="20" spans="1:8" x14ac:dyDescent="0.35">
      <c r="A20" s="5"/>
    </row>
    <row r="21" spans="1:8" x14ac:dyDescent="0.35">
      <c r="A21" s="5"/>
    </row>
    <row r="22" spans="1:8" x14ac:dyDescent="0.35">
      <c r="A22" s="1"/>
      <c r="B22" s="1"/>
      <c r="C22" s="1"/>
      <c r="D22" s="18"/>
      <c r="E22" s="1"/>
      <c r="F22" s="1"/>
      <c r="G22" s="1"/>
      <c r="H22" s="8"/>
    </row>
  </sheetData>
  <pageMargins left="0.70866141732283472" right="0.70866141732283472" top="0.78740157480314965" bottom="0.78740157480314965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Janosik</dc:creator>
  <cp:lastModifiedBy>David Janosik</cp:lastModifiedBy>
  <cp:lastPrinted>2023-05-15T11:08:53Z</cp:lastPrinted>
  <dcterms:created xsi:type="dcterms:W3CDTF">2023-03-07T17:53:53Z</dcterms:created>
  <dcterms:modified xsi:type="dcterms:W3CDTF">2023-05-15T11:09:06Z</dcterms:modified>
</cp:coreProperties>
</file>